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ИБИТ,ГАЗОБЛОКИ 06,23" sheetId="1" r:id="rId4"/>
    <sheet name="КИРПИЧ 06.23" sheetId="2" r:id="rId5"/>
  </sheets>
  <definedNames>
    <definedName name="_xlnm.Print_Area" localSheetId="1">'КИРПИЧ 06.23'!$A$1:$AA$81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<sst xmlns="http://schemas.openxmlformats.org/spreadsheetml/2006/main" uniqueCount="378">
  <si>
    <t>г.Новосибирск</t>
  </si>
  <si>
    <t>сайты: жби-онлайн.рф</t>
  </si>
  <si>
    <t>тел. +7 (383) 227 99 44</t>
  </si>
  <si>
    <t>кирпич-онлайн.рф</t>
  </si>
  <si>
    <t>тел. +7 923 144 99 44</t>
  </si>
  <si>
    <t>газобетон-онлайн.рф</t>
  </si>
  <si>
    <t>эл.почта: 54-sk@mail.ru</t>
  </si>
  <si>
    <t>бетон-онлайн.рф</t>
  </si>
  <si>
    <t>Прайс-лист на газобетонные блоки</t>
  </si>
  <si>
    <t>Блоки СИБИТ (1 категория)</t>
  </si>
  <si>
    <t>ПЕРЕМЫЧКИ СИБИТ</t>
  </si>
  <si>
    <t>Условная марка</t>
  </si>
  <si>
    <t>Размеры блока (L/B/H), мм</t>
  </si>
  <si>
    <t>Штук в поддоне</t>
  </si>
  <si>
    <t xml:space="preserve"> м2 в поддоне</t>
  </si>
  <si>
    <t>Цена за поддон</t>
  </si>
  <si>
    <t>Цена за м3</t>
  </si>
  <si>
    <t>Размеры (L/B/H), мм</t>
  </si>
  <si>
    <t>Класс</t>
  </si>
  <si>
    <t>Нагрузка, кгс/м</t>
  </si>
  <si>
    <t>Масса,кг</t>
  </si>
  <si>
    <t>Цена</t>
  </si>
  <si>
    <t>Б1 (D600-B2,5)</t>
  </si>
  <si>
    <t>625/100/250</t>
  </si>
  <si>
    <t>ПР12.0,8.25</t>
  </si>
  <si>
    <t>1200/80/250</t>
  </si>
  <si>
    <t>В2,5</t>
  </si>
  <si>
    <t>Б1,2 (D600-B2,5)</t>
  </si>
  <si>
    <t>625/120/250</t>
  </si>
  <si>
    <t>ПР15.0,8.25</t>
  </si>
  <si>
    <t>1500/80/250</t>
  </si>
  <si>
    <t>Б1,5 (D600-B2,5)</t>
  </si>
  <si>
    <t>625/150/250</t>
  </si>
  <si>
    <t>ПР20.0,8.25</t>
  </si>
  <si>
    <t>2000/80/250</t>
  </si>
  <si>
    <t>Б2 (D500/D600)</t>
  </si>
  <si>
    <t>625/200/250</t>
  </si>
  <si>
    <t>ПР12.1.25</t>
  </si>
  <si>
    <t>1200/100/250</t>
  </si>
  <si>
    <t>Б2,4 (D500/D600)</t>
  </si>
  <si>
    <t>625/240/250</t>
  </si>
  <si>
    <t>ПР15.1.25</t>
  </si>
  <si>
    <t>1500/100/250</t>
  </si>
  <si>
    <t>Б3 (D500/D600)</t>
  </si>
  <si>
    <t>625/300/250</t>
  </si>
  <si>
    <t>ПР20.1.25</t>
  </si>
  <si>
    <t>2000/100/250</t>
  </si>
  <si>
    <t>Б4 (D500/D600)</t>
  </si>
  <si>
    <t>625/400/250</t>
  </si>
  <si>
    <t>ПР25.1.25</t>
  </si>
  <si>
    <t>2500/100/250</t>
  </si>
  <si>
    <t>Б2 (D400-В2,0)</t>
  </si>
  <si>
    <t>ПР12.1.30</t>
  </si>
  <si>
    <t>1200/100/300</t>
  </si>
  <si>
    <t>Б3 (D400-В2,0)</t>
  </si>
  <si>
    <t>ПР15.1.30</t>
  </si>
  <si>
    <t>1500/100/300</t>
  </si>
  <si>
    <t>ПР20.1.30</t>
  </si>
  <si>
    <t>2000/100/300</t>
  </si>
  <si>
    <t>Блоки СИБИТ (2 и 3 категория)</t>
  </si>
  <si>
    <t>ПР25.1.30</t>
  </si>
  <si>
    <t>2500/100/300</t>
  </si>
  <si>
    <t>ПР12.1,2.25</t>
  </si>
  <si>
    <t>1200/120/250</t>
  </si>
  <si>
    <t>м3 в поддоне</t>
  </si>
  <si>
    <t>ПР15.1,2.25</t>
  </si>
  <si>
    <t>1500/120/250</t>
  </si>
  <si>
    <t>ПР20.1,2.25</t>
  </si>
  <si>
    <t>2000/120/250</t>
  </si>
  <si>
    <t>Б1-Б4 (D500/D600)</t>
  </si>
  <si>
    <t>625/100-400/250</t>
  </si>
  <si>
    <t>по запросу</t>
  </si>
  <si>
    <t>ПР12.1,2.30</t>
  </si>
  <si>
    <t>1200/120/300</t>
  </si>
  <si>
    <t xml:space="preserve">*** Стоимость поддона (невозвратный) - 300р (0,75м3)                                                                                                              *** Стоимость поддона (невозвратный) - 600р  (1,5м3)                                                              </t>
  </si>
  <si>
    <t>ПР15.1,2.30</t>
  </si>
  <si>
    <t>1500/120/300</t>
  </si>
  <si>
    <t>ПР20.1,2.30</t>
  </si>
  <si>
    <t>2000/120/300</t>
  </si>
  <si>
    <t>*** Размеры поддона (L/B/H) составляют 1000мм*625мм*1305мм</t>
  </si>
  <si>
    <t>ПР12.1,5.25</t>
  </si>
  <si>
    <t>1200/150/250</t>
  </si>
  <si>
    <t>*** Вес поддона 560-590кг</t>
  </si>
  <si>
    <t>ПР15.1,5.25</t>
  </si>
  <si>
    <t>1500/150/250</t>
  </si>
  <si>
    <t>*** Объем в поддоне - 0,75м3</t>
  </si>
  <si>
    <t>ПР20.1,5.25</t>
  </si>
  <si>
    <t>2000/150/250</t>
  </si>
  <si>
    <t>*** Класс бетона по прочности для блоков D500/D600 равен В2,5</t>
  </si>
  <si>
    <t>ПР25.1,5.25</t>
  </si>
  <si>
    <t>2500/150/250</t>
  </si>
  <si>
    <t>*** Коэф.теплопроводности составляет 0,11Вт/м оС в сухом состоянии</t>
  </si>
  <si>
    <t>ПР12.1,5.30</t>
  </si>
  <si>
    <t>1200/150/300</t>
  </si>
  <si>
    <t>*** Морозостойкость блоков F100</t>
  </si>
  <si>
    <t>ПР15.1,5.30</t>
  </si>
  <si>
    <t>1500/150/300</t>
  </si>
  <si>
    <t>Блоки СИБИТ эконом (донный слой)</t>
  </si>
  <si>
    <t>ПР20.1,5.30</t>
  </si>
  <si>
    <t>2000/150/300</t>
  </si>
  <si>
    <t>ПР25.1,5.30</t>
  </si>
  <si>
    <t>2500/150/300</t>
  </si>
  <si>
    <t>Цена  за м3</t>
  </si>
  <si>
    <t>ПР12.2.25</t>
  </si>
  <si>
    <t>1200/200/250</t>
  </si>
  <si>
    <t>ПР15.2.25</t>
  </si>
  <si>
    <t>1500/200/250</t>
  </si>
  <si>
    <t>D500-D600</t>
  </si>
  <si>
    <t>625/50-65/250</t>
  </si>
  <si>
    <t>ПР25.2.25</t>
  </si>
  <si>
    <t>2500/200/250</t>
  </si>
  <si>
    <t>ГАЗОБЕТОННЫЕ БЛОКИ, D500/B2, КСБ</t>
  </si>
  <si>
    <t>ПР12.3.25</t>
  </si>
  <si>
    <t>1200/300/250</t>
  </si>
  <si>
    <t>ПР12.2.25-В3,5</t>
  </si>
  <si>
    <t>B3,5</t>
  </si>
  <si>
    <t>Размеры блоков (B/H/L), мм</t>
  </si>
  <si>
    <t>Вес поддона, кг макс.</t>
  </si>
  <si>
    <t>ПР15.2.25-В3,5</t>
  </si>
  <si>
    <t>ПР20.2.25-В3,5</t>
  </si>
  <si>
    <t>2000/200/250</t>
  </si>
  <si>
    <t>100/300/600</t>
  </si>
  <si>
    <t>ПР25.2.25-В3,5</t>
  </si>
  <si>
    <t>120/300/600</t>
  </si>
  <si>
    <t>ПР15.3.25</t>
  </si>
  <si>
    <t>1500/300/250</t>
  </si>
  <si>
    <t>B2,5</t>
  </si>
  <si>
    <t>150/300/600</t>
  </si>
  <si>
    <t>ПР20.3.25</t>
  </si>
  <si>
    <t>2000/300/250</t>
  </si>
  <si>
    <t>200/300/600</t>
  </si>
  <si>
    <t>ПР25.3.25</t>
  </si>
  <si>
    <t>2500/300/250</t>
  </si>
  <si>
    <t>250/300/600</t>
  </si>
  <si>
    <t>ПР30.3.30-В3,5</t>
  </si>
  <si>
    <t>3000/300/300</t>
  </si>
  <si>
    <t>300/300/600</t>
  </si>
  <si>
    <t>ПР12.3.25-В3,5</t>
  </si>
  <si>
    <t>В3,5</t>
  </si>
  <si>
    <t>400/300/600</t>
  </si>
  <si>
    <t>ПР15.3.25-В3,5</t>
  </si>
  <si>
    <t>*** Стоимость поддона (возвратный) - 400р</t>
  </si>
  <si>
    <t xml:space="preserve">ПР20.3.25-В3,5 </t>
  </si>
  <si>
    <t>Газобетонные блоки Барнаул</t>
  </si>
  <si>
    <t>ПР25.3.25-В3,5</t>
  </si>
  <si>
    <t>ПЛИТЫ ПЕРЕКРЫТИЯ СИБИТ</t>
  </si>
  <si>
    <t>Блок 100</t>
  </si>
  <si>
    <t>600/100/250</t>
  </si>
  <si>
    <t>-</t>
  </si>
  <si>
    <t>Блок 150</t>
  </si>
  <si>
    <t>600/150/250</t>
  </si>
  <si>
    <t>П19,4-6</t>
  </si>
  <si>
    <t>1940/600/240</t>
  </si>
  <si>
    <t>Блок 200</t>
  </si>
  <si>
    <t>600/200/250</t>
  </si>
  <si>
    <t>П22,4-6</t>
  </si>
  <si>
    <t>2240/600/240</t>
  </si>
  <si>
    <t>Блок 300</t>
  </si>
  <si>
    <t>600/300/250</t>
  </si>
  <si>
    <t>П24,4-6</t>
  </si>
  <si>
    <t>2440/600/240</t>
  </si>
  <si>
    <t>Блок 400</t>
  </si>
  <si>
    <t>600/400/250</t>
  </si>
  <si>
    <t>П27,4-6</t>
  </si>
  <si>
    <t>2740/600/240</t>
  </si>
  <si>
    <r>
      <t xml:space="preserve">*** </t>
    </r>
    <r>
      <rPr>
        <rFont val="Calibri"/>
        <b val="true"/>
        <i val="false"/>
        <strike val="false"/>
        <color rgb="FF000000"/>
        <sz val="11"/>
        <u val="none"/>
      </rPr>
      <t xml:space="preserve">Стоимость поддона (невозвратный) - 600р</t>
    </r>
  </si>
  <si>
    <t>П29,4-6</t>
  </si>
  <si>
    <t>2940/600/240</t>
  </si>
  <si>
    <t>*** Обьем поддона 1,44м3, вес поддона 1150кг.</t>
  </si>
  <si>
    <t>П30,4-6</t>
  </si>
  <si>
    <t>3040/600/240</t>
  </si>
  <si>
    <t>П31,4-6</t>
  </si>
  <si>
    <t>3140/600/240</t>
  </si>
  <si>
    <t>*** В машину длинномер - 18 поддонов = 25,92 м3.</t>
  </si>
  <si>
    <t>П32,4-6</t>
  </si>
  <si>
    <t>3240/600/240</t>
  </si>
  <si>
    <t>П34,4-6</t>
  </si>
  <si>
    <t>3440/600/240</t>
  </si>
  <si>
    <t>П37,4-6</t>
  </si>
  <si>
    <t>3740/600/240</t>
  </si>
  <si>
    <t>П39,4-6</t>
  </si>
  <si>
    <t>3940/600/240</t>
  </si>
  <si>
    <t>П40,4-6</t>
  </si>
  <si>
    <t>4040/600/240</t>
  </si>
  <si>
    <t>П41,4-6</t>
  </si>
  <si>
    <t>4140/600/240</t>
  </si>
  <si>
    <t>Кладочные материалы Сибит</t>
  </si>
  <si>
    <t>П42,4-6</t>
  </si>
  <si>
    <t>4240/600/240</t>
  </si>
  <si>
    <t>П44,4-6</t>
  </si>
  <si>
    <t>4400/600/240</t>
  </si>
  <si>
    <t>Клей для газобетона (Геркулес),  25кг</t>
  </si>
  <si>
    <t>меш</t>
  </si>
  <si>
    <t>П47,4-6</t>
  </si>
  <si>
    <t>4740/600/240</t>
  </si>
  <si>
    <t>Клей для газобетона  СИБИТ (Геркулес),  зимний, 25кг</t>
  </si>
  <si>
    <t>П49,4-6</t>
  </si>
  <si>
    <t>4940/600/240</t>
  </si>
  <si>
    <t xml:space="preserve">Клей полиуретановый MARCON (750 мл) </t>
  </si>
  <si>
    <t>баллон</t>
  </si>
  <si>
    <t>П50,4-6</t>
  </si>
  <si>
    <t>5040/600/240</t>
  </si>
  <si>
    <t>Базальтовая сетка (ширина 150мм, длина 50м)</t>
  </si>
  <si>
    <t>рулон</t>
  </si>
  <si>
    <t>П52,4-6</t>
  </si>
  <si>
    <t>5240/600/240</t>
  </si>
  <si>
    <t>Базальтовая сетка (ширина 300мм, длина 50м)</t>
  </si>
  <si>
    <t>П54,4-6</t>
  </si>
  <si>
    <t>5440/600/240</t>
  </si>
  <si>
    <t>Базальтовая сетка (ширина 400мм, длина 50м)</t>
  </si>
  <si>
    <t>П57,4-6</t>
  </si>
  <si>
    <t>5740/600/240</t>
  </si>
  <si>
    <t>Базальтовая сетка (ширина 1000мм, длина 50м)</t>
  </si>
  <si>
    <t>П59,4-6</t>
  </si>
  <si>
    <t>5940/600/240</t>
  </si>
  <si>
    <t>лист 5</t>
  </si>
  <si>
    <t>лист 6</t>
  </si>
  <si>
    <t>Прайс-лист на строительный кирпич и газоблоки</t>
  </si>
  <si>
    <t>Прайс-лист на облицовочный кирпич</t>
  </si>
  <si>
    <t>КИРПИЧ СТРОИТЕЛЬНЫЙ ГУСИНОБРОДСКИЙ</t>
  </si>
  <si>
    <t>Блоки СТРОЙКОМПЛЕКС</t>
  </si>
  <si>
    <t>КИРПИЧ ОБЛИЦОВОЧНЫЙ ЛИКОЛОР</t>
  </si>
  <si>
    <t>КИРПИЧ ОБЛИЦОВОЧНЫЙ СТРОЙКЕРАМИКА</t>
  </si>
  <si>
    <t xml:space="preserve">Марка кирпича </t>
  </si>
  <si>
    <t>Размеры мм</t>
  </si>
  <si>
    <t>Цена кирпича</t>
  </si>
  <si>
    <t xml:space="preserve">Наименование </t>
  </si>
  <si>
    <t>Фактура</t>
  </si>
  <si>
    <t>М100</t>
  </si>
  <si>
    <t>250/120/65</t>
  </si>
  <si>
    <t>Стройкомплекс 100</t>
  </si>
  <si>
    <t>Дарт, 1НФ</t>
  </si>
  <si>
    <t>Гладкий</t>
  </si>
  <si>
    <t>Красный, 1НФ</t>
  </si>
  <si>
    <t>М125</t>
  </si>
  <si>
    <t>Стройкомплекс 150</t>
  </si>
  <si>
    <t>Челси, 1НФ</t>
  </si>
  <si>
    <t>Бежевый, 1НФ</t>
  </si>
  <si>
    <t xml:space="preserve">М150 </t>
  </si>
  <si>
    <t>Стройкомплекс 200</t>
  </si>
  <si>
    <t>Флеш, 1НФ</t>
  </si>
  <si>
    <t>Коричневый 1НФ</t>
  </si>
  <si>
    <r>
      <t xml:space="preserve">*** </t>
    </r>
    <r>
      <rPr>
        <rFont val="Calibri"/>
        <b val="true"/>
        <i val="false"/>
        <strike val="false"/>
        <color rgb="FF000000"/>
        <sz val="11"/>
        <u val="none"/>
      </rPr>
      <t xml:space="preserve">Стоимость поддона (возвратный) - 400р</t>
    </r>
  </si>
  <si>
    <t>Стройкомплекс 300</t>
  </si>
  <si>
    <t>Навахо, 1НФ</t>
  </si>
  <si>
    <t>Антик, 1НФ</t>
  </si>
  <si>
    <t>Стройкомплекс 400</t>
  </si>
  <si>
    <t xml:space="preserve">Солома, 1НФ </t>
  </si>
  <si>
    <t>Бордо, 1НФ</t>
  </si>
  <si>
    <t>КИРПИЧ ПОЛУСУХОГО ПРЕССОВАНИЯ БЕРДСКИЙ</t>
  </si>
  <si>
    <r>
      <t xml:space="preserve">*** </t>
    </r>
    <r>
      <rPr>
        <rFont val="Calibri"/>
        <b val="true"/>
        <i val="false"/>
        <strike val="false"/>
        <color rgb="FF000000"/>
        <sz val="11"/>
        <u val="none"/>
      </rPr>
      <t xml:space="preserve">Стоимость поддона (невозвратный) - 450р</t>
    </r>
  </si>
  <si>
    <t xml:space="preserve">Персик, 1НФ </t>
  </si>
  <si>
    <t>Бордо3, 1НФ</t>
  </si>
  <si>
    <t xml:space="preserve">*** Блоки имеют гладкую торцевую стенку, есть выемки для рук </t>
  </si>
  <si>
    <t>Белый, 1НФ</t>
  </si>
  <si>
    <t>*** Вес поддона 670кг (1,125м3)</t>
  </si>
  <si>
    <t>накат</t>
  </si>
  <si>
    <t>Серый, 1НФ</t>
  </si>
  <si>
    <t>*** Размеры поддона с продукцией: L=0,8 м, B=0,75 м, H=1,35 м.</t>
  </si>
  <si>
    <t>Красный, 0,7НФ</t>
  </si>
  <si>
    <t>250/85/65</t>
  </si>
  <si>
    <t>*** Теплопроводность D400/D500 составляет 0,096/0,114Вт/м оС</t>
  </si>
  <si>
    <t>Кориченвый, 0,7НФ</t>
  </si>
  <si>
    <t>Солома, 1НФ</t>
  </si>
  <si>
    <t>Антик, 0,7НФ</t>
  </si>
  <si>
    <t xml:space="preserve">Пережог (М200-300) </t>
  </si>
  <si>
    <t>*** В машину длинномер - 30 поддонов = 33,75 м3.</t>
  </si>
  <si>
    <t>Бордо, 0,7НФ</t>
  </si>
  <si>
    <t>КИРПИЧ СТРОИТЕЛЬНЫЙ ЗСМ-7</t>
  </si>
  <si>
    <t>Блоки СИЛЕКС, D500</t>
  </si>
  <si>
    <t>Бежевый, 0,7НФ</t>
  </si>
  <si>
    <r>
      <t xml:space="preserve">*** </t>
    </r>
    <r>
      <rPr>
        <rFont val="Calibri"/>
        <b val="true"/>
        <i val="false"/>
        <strike val="false"/>
        <color rgb="FF000000"/>
        <sz val="11"/>
        <u val="none"/>
      </rPr>
      <t xml:space="preserve">Стоимость поддона - 400р</t>
    </r>
  </si>
  <si>
    <t>м2 в поддоне</t>
  </si>
  <si>
    <t>Дарт, 0,7НФ</t>
  </si>
  <si>
    <t>Челси, 0,7НФ</t>
  </si>
  <si>
    <t>КИРПИЧ ОБЛИЦОВОЧНЫЙ ЛКЗСМ С ДОСТАВКОЙ</t>
  </si>
  <si>
    <t>СИЛЕКС 100</t>
  </si>
  <si>
    <t>Флеш, 0,7НФ</t>
  </si>
  <si>
    <t>СИЛЕКС 150</t>
  </si>
  <si>
    <t>Солома, 0,7НФ</t>
  </si>
  <si>
    <t xml:space="preserve"> М150 </t>
  </si>
  <si>
    <t>СИЛЕКС 200</t>
  </si>
  <si>
    <t>М175</t>
  </si>
  <si>
    <t>СИЛЕКС 300</t>
  </si>
  <si>
    <t xml:space="preserve">Гладкий </t>
  </si>
  <si>
    <t>М200</t>
  </si>
  <si>
    <t>СИЛЕКС 400</t>
  </si>
  <si>
    <t>Коричневый, 1НФ</t>
  </si>
  <si>
    <t>Персиковый, 1НФ</t>
  </si>
  <si>
    <t>*** Размеры поддона (L/B/H) - 1250мм*1000мм*1300мм</t>
  </si>
  <si>
    <t>*** Стоимость поддона - 300р</t>
  </si>
  <si>
    <t>КИРПИЧ СТРОИТЕЛЬНЫЙ ПОЛНОТЕЛЫЙ СТРОЙКЕРАМИКА</t>
  </si>
  <si>
    <t>*** Вес поддона 870-950кг (1,5м3)</t>
  </si>
  <si>
    <t>*** Доставка длинномером 1НФ - 30 поддонов</t>
  </si>
  <si>
    <t>*** Класс бетона по прочности для блоков D500 равен В2,5</t>
  </si>
  <si>
    <t>*** Стоимость поддона - 400р</t>
  </si>
  <si>
    <t xml:space="preserve">***При объеме загрузки менее полного автомобиля цена и </t>
  </si>
  <si>
    <t>*** Теплопроводность D500/D600 составляет 0,12/0,14Вт/м оС</t>
  </si>
  <si>
    <t xml:space="preserve"> условия доставки могут меняться </t>
  </si>
  <si>
    <t>КИРПИЧ ОБЛИЦОВОЧНЫЙ ЛИКОЛОР Тайга</t>
  </si>
  <si>
    <t>КИРПИЧ ОБЛИЦОВОЧНЫЙ КОПЫЛОВСКАЯ КЕРАМИКА</t>
  </si>
  <si>
    <t>*** В машину длинномер - 20 поддонов = 30 м3.</t>
  </si>
  <si>
    <t>Блоки СИЛЕКС, D400</t>
  </si>
  <si>
    <t xml:space="preserve"> М150</t>
  </si>
  <si>
    <t>Антрацит, 1НФ</t>
  </si>
  <si>
    <t>Борус, 1НФ</t>
  </si>
  <si>
    <t>М200 Печной</t>
  </si>
  <si>
    <t>Гиацинт, 1НФ</t>
  </si>
  <si>
    <t>Бронза, 0,7НФ</t>
  </si>
  <si>
    <t>КИРПИЧ СТРОИТЕЛЬНЫЙ ЩЕЛЕВОЙ СТРОЙКЕРАМИКА</t>
  </si>
  <si>
    <t>Графит, 1НФ</t>
  </si>
  <si>
    <t>Флэш, 0,7НФ</t>
  </si>
  <si>
    <t xml:space="preserve">Монгун, 1НФ </t>
  </si>
  <si>
    <t>Шоколад, 0,7НФ</t>
  </si>
  <si>
    <t>Морион, 1НФ</t>
  </si>
  <si>
    <t>Морион. На заре, 1НФ</t>
  </si>
  <si>
    <t>*** Размеры поддона (L/B/H) - 1250мм*1000мм*1600 -1700мм</t>
  </si>
  <si>
    <t>Морошка, 1НФ</t>
  </si>
  <si>
    <t>Бронза, 1НФ</t>
  </si>
  <si>
    <t xml:space="preserve"> М175</t>
  </si>
  <si>
    <t>*** Вес поддона 1100-1300кг (1,875 - 2,0м3)</t>
  </si>
  <si>
    <t>Ягель, 1НФ</t>
  </si>
  <si>
    <t>Флэш, 1НФ</t>
  </si>
  <si>
    <t>*** Класс бетона по прочности равен В2,5</t>
  </si>
  <si>
    <t>Антрацит, 0,7НФ</t>
  </si>
  <si>
    <t>Шоколад, 1НФ</t>
  </si>
  <si>
    <r>
      <t xml:space="preserve">*** </t>
    </r>
    <r>
      <rPr>
        <rFont val="Calibri"/>
        <b val="true"/>
        <i val="false"/>
        <strike val="false"/>
        <color rgb="FF000000"/>
        <sz val="11"/>
        <u val="none"/>
      </rPr>
      <t xml:space="preserve">Стоимость поддона (невозвратный) - 400р</t>
    </r>
  </si>
  <si>
    <t>*** Теплопроводность D400 составляет 0,096 Вт/м оС</t>
  </si>
  <si>
    <t>Борус, 0,7НФ</t>
  </si>
  <si>
    <t>Красный, 1,4НФ</t>
  </si>
  <si>
    <t>250/120/88</t>
  </si>
  <si>
    <t>*** В машину: 150 мм, 300мм - 19 поддонов (1,875 м3/подд)</t>
  </si>
  <si>
    <t>Гиацинт, 0,7НФ</t>
  </si>
  <si>
    <t>Бежевый, 1,4НФ</t>
  </si>
  <si>
    <t>ЧЕРЕПАНОВСКИЙ С ДОСТАВКОЙ ДО НОВОСИБИРСКА</t>
  </si>
  <si>
    <t xml:space="preserve">        200 мм, 400мм - 18 поддонов (2 м3/подд)</t>
  </si>
  <si>
    <t>Графит, 0,7НФ</t>
  </si>
  <si>
    <t>Бронза, 1,4НФ</t>
  </si>
  <si>
    <t>ГАЗОБЕТОННЫЕ БЛОКИ, D400/B1,5, D500/B2, D600/B2,5</t>
  </si>
  <si>
    <t xml:space="preserve">Монгун, 0,7НФ </t>
  </si>
  <si>
    <t>Шоколад, 1,4НФ</t>
  </si>
  <si>
    <t>Морион, 0,7НФ</t>
  </si>
  <si>
    <t>*** Поддоны входят в стоимость продукции, возврату не подлежат</t>
  </si>
  <si>
    <t>Размеры (B/H/L), мм</t>
  </si>
  <si>
    <t>Морион.На заре, 0,7</t>
  </si>
  <si>
    <t>Морошка, 0,7НФ</t>
  </si>
  <si>
    <t>80/295/600</t>
  </si>
  <si>
    <t>Ягель, 0,7НФ</t>
  </si>
  <si>
    <r>
      <t xml:space="preserve">*** </t>
    </r>
    <r>
      <rPr>
        <rFont val="Calibri"/>
        <b val="true"/>
        <i val="false"/>
        <strike val="false"/>
        <color rgb="FF000000"/>
        <sz val="11"/>
        <u val="none"/>
      </rPr>
      <t xml:space="preserve">Стоимость поддона - 400р                                                                                                                          ***Доставка длинномерами 16-20 поддонов                                                              </t>
    </r>
  </si>
  <si>
    <t>100/295/600</t>
  </si>
  <si>
    <t>Антрацит, 0,5НФ</t>
  </si>
  <si>
    <t>120/295/600</t>
  </si>
  <si>
    <t>Борус, 0,5НФ</t>
  </si>
  <si>
    <t>150/295/600</t>
  </si>
  <si>
    <t>Гиацинт, 0,5НФ</t>
  </si>
  <si>
    <t>МАСЛЯНИНСКИЙ С ДОСТАВКОЙ ДО НОВОСИБИРСКА</t>
  </si>
  <si>
    <t>180/295/600</t>
  </si>
  <si>
    <t>Графит, 0,5НФ</t>
  </si>
  <si>
    <t>200/295/600</t>
  </si>
  <si>
    <t xml:space="preserve">Монгун, 0,5НФ </t>
  </si>
  <si>
    <t>250/295/600</t>
  </si>
  <si>
    <t>Морион, 0,5НФ</t>
  </si>
  <si>
    <t>295/295/600</t>
  </si>
  <si>
    <t>Морион.На заре, 0,5</t>
  </si>
  <si>
    <t>350/295/600</t>
  </si>
  <si>
    <t>Морошка, 0,5НФ</t>
  </si>
  <si>
    <r>
      <t xml:space="preserve">*** </t>
    </r>
    <r>
      <rPr>
        <rFont val="Calibri"/>
        <b val="true"/>
        <i val="false"/>
        <strike val="false"/>
        <color rgb="FF000000"/>
        <sz val="11"/>
        <u val="none"/>
      </rPr>
      <t xml:space="preserve">Стоимость поддона - 400р                                                                                                                          ***Доставка длинномерами 18-20 поддонов                                                              </t>
    </r>
  </si>
  <si>
    <t>375/295/600</t>
  </si>
  <si>
    <t>Ягель, 0,5НФ</t>
  </si>
  <si>
    <t>400/295/600</t>
  </si>
  <si>
    <t>***Изготовление  3 недели . Поддон 500р./шт. (Поддон возратный )</t>
  </si>
  <si>
    <t>КИРПИЧ СИЛИКАТНЫЙ БАРНАУЛЬСКИЙ С ДОСТАВКОЙ</t>
  </si>
  <si>
    <t>1НФ пуст.3 д.52</t>
  </si>
  <si>
    <t>1НФ полнот.</t>
  </si>
  <si>
    <t>1,5 НФ пуст. 3 д.52</t>
  </si>
  <si>
    <t>1,5 НФ полнот.</t>
  </si>
  <si>
    <t>*** Доставка длинномером 1НФ пустотелый 18под или 6480шт                                                                                                 *** Доставка длинномером 1НФ полнотелый 12под или 5184шт</t>
  </si>
  <si>
    <t>*** Доставка длинномером 1НФ пустотелый 14под или 4704шт                                                                                                 *** Доставка длинномером 1НФ полнотелый 12под или 4032шт</t>
  </si>
</sst>
</file>

<file path=xl/styles.xml><?xml version="1.0" encoding="utf-8"?>
<styleSheet xmlns="http://schemas.openxmlformats.org/spreadsheetml/2006/main" xml:space="preserve">
  <numFmts count="2">
    <numFmt numFmtId="164" formatCode="#,##0_р_."/>
    <numFmt numFmtId="165" formatCode="0.0"/>
  </numFmts>
  <fonts count="20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mbria"/>
    </font>
    <font>
      <b val="1"/>
      <i val="0"/>
      <strike val="0"/>
      <u val="none"/>
      <sz val="14"/>
      <color rgb="FF000000"/>
      <name val="Cambria"/>
    </font>
    <font>
      <b val="1"/>
      <i val="0"/>
      <strike val="0"/>
      <u val="none"/>
      <sz val="10"/>
      <color rgb="FF000000"/>
      <name val="Cambria"/>
    </font>
    <font>
      <b val="1"/>
      <i val="0"/>
      <strike val="0"/>
      <u val="none"/>
      <sz val="18"/>
      <color rgb="FF000000"/>
      <name val="Cambria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 Light"/>
    </font>
    <font>
      <b val="1"/>
      <i val="0"/>
      <strike val="0"/>
      <u val="single"/>
      <sz val="11"/>
      <color rgb="FF0000FF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11"/>
      <color rgb="FF000000"/>
      <name val="Calibri Light"/>
    </font>
    <font>
      <b val="1"/>
      <i val="0"/>
      <strike val="0"/>
      <u val="none"/>
      <sz val="11"/>
      <color rgb="FF000000"/>
      <name val="Calibri Light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mbria"/>
    </font>
    <font>
      <b val="1"/>
      <i val="0"/>
      <strike val="0"/>
      <u val="single"/>
      <sz val="11"/>
      <color rgb="FF0000FF"/>
      <name val="Calibri Light"/>
    </font>
    <font>
      <b val="1"/>
      <i val="0"/>
      <strike val="0"/>
      <u val="none"/>
      <sz val="8"/>
      <color rgb="FF000000"/>
      <name val="Cambria"/>
    </font>
    <font>
      <b val="1"/>
      <i val="0"/>
      <strike val="0"/>
      <u val="none"/>
      <sz val="13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</fills>
  <borders count="5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7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3" applyFont="0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5" numFmtId="164" fillId="0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0" numFmtId="0" fillId="0" borderId="5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164" fillId="0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0" numFmtId="0" fillId="0" borderId="7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7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3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164" fillId="0" borderId="10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164" fillId="0" borderId="1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164" fillId="0" borderId="0" applyFont="1" applyNumberFormat="1" applyFill="0" applyBorder="0" applyAlignment="1" applyProtection="true">
      <alignment horizontal="right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7" numFmtId="0" fillId="0" borderId="0" applyFont="1" applyNumberFormat="0" applyFill="0" applyBorder="0" applyAlignment="1" applyProtection="true">
      <alignment horizontal="right" vertical="bottom" textRotation="0" wrapText="false" shrinkToFit="false" indent="1"/>
      <protection hidden="false"/>
    </xf>
    <xf xfId="0" fontId="8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164" fillId="0" borderId="0" applyFont="1" applyNumberFormat="1" applyFill="0" applyBorder="0" applyAlignment="1" applyProtection="true">
      <alignment horizontal="right" vertical="center" textRotation="0" wrapText="false" shrinkToFit="false"/>
      <protection hidden="false"/>
    </xf>
    <xf xfId="0" fontId="0" numFmtId="0" fillId="0" borderId="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164" fillId="0" borderId="12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4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164" fillId="0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5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5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right" vertical="bottom" textRotation="0" wrapText="false" shrinkToFit="false" indent="1"/>
      <protection hidden="false"/>
    </xf>
    <xf xfId="0" fontId="14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0" borderId="16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5" numFmtId="0" fillId="2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2" fillId="0" borderId="1" applyFont="0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164" fillId="0" borderId="1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3" fillId="0" borderId="17" applyFont="1" applyNumberFormat="1" applyFill="0" applyBorder="1" applyAlignment="1" applyProtection="true">
      <alignment horizontal="right" vertical="center" textRotation="0" wrapText="false" shrinkToFit="false" indent="1"/>
      <protection hidden="false"/>
    </xf>
    <xf xfId="0" fontId="0" numFmtId="0" fillId="0" borderId="3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1" fillId="0" borderId="5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165" fillId="0" borderId="12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165" fillId="0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5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5" numFmtId="165" fillId="0" borderId="1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165" fillId="0" borderId="17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5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6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9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7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165" fillId="0" borderId="6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165" fillId="0" borderId="1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20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2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22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3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165" fillId="0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4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3" applyFont="0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0" numFmtId="0" fillId="0" borderId="9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2" fillId="0" borderId="1" applyFont="0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 indent="2"/>
      <protection hidden="false"/>
    </xf>
    <xf xfId="0" fontId="0" numFmtId="0" fillId="0" borderId="9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6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23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5" numFmtId="164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2" fillId="0" borderId="7" applyFont="0" applyNumberFormat="1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0" borderId="3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0" numFmtId="0" fillId="0" borderId="24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25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26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27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3" numFmtId="0" fillId="0" borderId="2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16" numFmtId="0" fillId="0" borderId="2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6" numFmtId="0" fillId="0" borderId="3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24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 indent="2"/>
      <protection hidden="false"/>
    </xf>
    <xf xfId="0" fontId="15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3" fillId="0" borderId="31" applyFont="1" applyNumberFormat="1" applyFill="0" applyBorder="1" applyAlignment="1" applyProtection="true">
      <alignment horizontal="right" vertical="center" textRotation="0" wrapText="false" shrinkToFit="false" indent="1"/>
      <protection hidden="false"/>
    </xf>
    <xf xfId="0" fontId="0" numFmtId="0" fillId="0" borderId="23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11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164" fillId="3" borderId="10" applyFont="1" applyNumberFormat="1" applyFill="1" applyBorder="1" applyAlignment="1" applyProtection="true">
      <alignment horizontal="right" vertical="center" textRotation="0" wrapText="false" shrinkToFit="false"/>
      <protection hidden="false"/>
    </xf>
    <xf xfId="0" fontId="5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1" fillId="0" borderId="1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5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5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165" fillId="0" borderId="6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165" fillId="0" borderId="17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64" fillId="0" borderId="0" applyFont="1" applyNumberFormat="1" applyFill="0" applyBorder="0" applyAlignment="1" applyProtection="true">
      <alignment horizontal="right" vertical="center" textRotation="0" wrapText="fals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164" fillId="0" borderId="1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0" numFmtId="0" fillId="0" borderId="3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3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7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3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2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4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0" numFmtId="0" fillId="4" borderId="0" applyFont="0" applyNumberFormat="0" applyFill="1" applyBorder="0" applyAlignment="1" applyProtection="true">
      <alignment horizontal="center" vertical="bottom" textRotation="0" wrapText="false" shrinkToFit="false"/>
      <protection hidden="false"/>
    </xf>
    <xf xfId="0" fontId="0" numFmtId="0" fillId="0" borderId="20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5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7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2" fillId="0" borderId="29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5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0" numFmtId="0" fillId="0" borderId="3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165" fillId="0" borderId="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165" fillId="0" borderId="3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35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164" fillId="0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164" fillId="0" borderId="6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164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164" fillId="0" borderId="2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164" fillId="0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164" fillId="0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164" fillId="0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0" numFmtId="0" fillId="0" borderId="2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3" fillId="0" borderId="10" applyFont="1" applyNumberFormat="1" applyFill="0" applyBorder="1" applyAlignment="1" applyProtection="true">
      <alignment horizontal="right" vertical="center" textRotation="0" wrapText="false" shrinkToFit="false" indent="1"/>
      <protection hidden="false"/>
    </xf>
    <xf xfId="0" fontId="13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5" numFmtId="164" fillId="0" borderId="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24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true" shrinkToFit="false" indent="2"/>
      <protection hidden="false"/>
    </xf>
    <xf xfId="0" fontId="0" numFmtId="0" fillId="0" borderId="23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9" numFmtId="0" fillId="0" borderId="3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3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14" fillId="0" borderId="0" applyFont="0" applyNumberFormat="1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1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 indent="2"/>
      <protection hidden="false"/>
    </xf>
    <xf xfId="0" fontId="0" numFmtId="0" fillId="0" borderId="23" applyFont="0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5" numFmtId="0" fillId="0" borderId="38" applyFont="1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5" numFmtId="0" fillId="0" borderId="39" applyFont="1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5" numFmtId="0" fillId="0" borderId="40" applyFont="1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0" numFmtId="0" fillId="0" borderId="25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26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27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5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true" shrinkToFit="false" indent="2"/>
      <protection hidden="false"/>
    </xf>
    <xf xfId="0" fontId="0" numFmtId="0" fillId="0" borderId="23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26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27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16" numFmtId="0" fillId="0" borderId="3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6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7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7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left" vertical="top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5" numFmtId="0" fillId="0" borderId="33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15" numFmtId="0" fillId="0" borderId="41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15" numFmtId="0" fillId="0" borderId="15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0" numFmtId="0" fillId="0" borderId="24" applyFont="0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 indent="2"/>
      <protection hidden="false"/>
    </xf>
    <xf xfId="0" fontId="0" numFmtId="0" fillId="0" borderId="23" applyFont="0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0" numFmtId="0" fillId="0" borderId="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5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24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 indent="2"/>
      <protection hidden="false"/>
    </xf>
    <xf xfId="0" fontId="0" numFmtId="0" fillId="0" borderId="23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9" numFmtId="0" fillId="0" borderId="3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0" borderId="3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0" borderId="4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0" borderId="3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0" borderId="4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0" borderId="4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0" borderId="4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3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4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4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18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20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1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24" applyFont="0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0" numFmtId="0" fillId="0" borderId="25" applyFont="0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0" numFmtId="0" fillId="0" borderId="26" applyFont="0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0" numFmtId="0" fillId="0" borderId="27" applyFont="0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0" numFmtId="0" fillId="0" borderId="24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4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0" borderId="3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2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4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38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5" numFmtId="0" fillId="0" borderId="39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5" numFmtId="0" fillId="0" borderId="40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5" numFmtId="0" fillId="0" borderId="26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5" numFmtId="0" fillId="0" borderId="27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18" numFmtId="0" fillId="0" borderId="2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8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25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26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27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1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6" numFmtId="0" fillId="0" borderId="2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6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46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47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48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1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0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7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16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6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4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5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5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4" fillId="0" borderId="26" applyFont="0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26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164" fillId="0" borderId="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164" fillId="0" borderId="52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5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3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3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4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5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54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8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20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39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40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24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true" shrinkToFit="false" indent="2"/>
      <protection hidden="false"/>
    </xf>
    <xf xfId="0" fontId="0" numFmtId="0" fillId="0" borderId="23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26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27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19" numFmtId="0" fillId="0" borderId="3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3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4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3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4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4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1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9" numFmtId="0" fillId="0" borderId="5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24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true" shrinkToFit="false" indent="2"/>
      <protection hidden="false"/>
    </xf>
    <xf xfId="0" fontId="0" numFmtId="0" fillId="0" borderId="23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25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26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27" applyFont="0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0" numFmtId="0" fillId="0" borderId="7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0" borderId="33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15" numFmtId="0" fillId="0" borderId="41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15" numFmtId="0" fillId="0" borderId="15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15" numFmtId="0" fillId="0" borderId="35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15" numFmtId="0" fillId="0" borderId="43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15" numFmtId="0" fillId="0" borderId="20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5" numFmtId="164" fillId="0" borderId="3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5" numFmtId="164" fillId="0" borderId="4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38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39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40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24" applyFont="0" applyNumberFormat="0" applyFill="0" applyBorder="1" applyAlignment="1" applyProtection="true">
      <alignment horizontal="left" vertical="bottom" textRotation="0" wrapText="true" shrinkToFit="false" indent="2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true" shrinkToFit="false" indent="2"/>
      <protection hidden="false"/>
    </xf>
    <xf xfId="0" fontId="0" numFmtId="0" fillId="0" borderId="23" applyFont="0" applyNumberFormat="0" applyFill="0" applyBorder="1" applyAlignment="1" applyProtection="true">
      <alignment horizontal="left" vertical="bottom" textRotation="0" wrapText="true" shrinkToFit="false" indent="2"/>
      <protection hidden="false"/>
    </xf>
    <xf xfId="0" fontId="0" numFmtId="0" fillId="0" borderId="25" applyFont="0" applyNumberFormat="0" applyFill="0" applyBorder="1" applyAlignment="1" applyProtection="true">
      <alignment horizontal="center" vertical="bottom" textRotation="0" wrapText="true" shrinkToFit="false"/>
      <protection hidden="false"/>
    </xf>
    <xf xfId="0" fontId="0" numFmtId="0" fillId="0" borderId="26" applyFont="0" applyNumberFormat="0" applyFill="0" applyBorder="1" applyAlignment="1" applyProtection="true">
      <alignment horizontal="center" vertical="bottom" textRotation="0" wrapText="true" shrinkToFit="false"/>
      <protection hidden="false"/>
    </xf>
    <xf xfId="0" fontId="0" numFmtId="0" fillId="0" borderId="27" applyFont="0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0" borderId="17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0" fillId="0" borderId="39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0" numFmtId="0" fillId="0" borderId="40" applyFont="0" applyNumberFormat="0" applyFill="0" applyBorder="1" applyAlignment="1" applyProtection="true">
      <alignment horizontal="left" vertical="bottom" textRotation="0" wrapText="false" shrinkToFit="false" indent="2"/>
      <protection hidden="false"/>
    </xf>
    <xf xfId="0" fontId="15" numFmtId="0" fillId="0" borderId="46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15" numFmtId="0" fillId="0" borderId="47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15" numFmtId="0" fillId="0" borderId="21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19" numFmtId="0" fillId="0" borderId="1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 indent="2"/>
      <protection hidden="false"/>
    </xf>
    <xf xfId="0" fontId="0" numFmtId="0" fillId="0" borderId="23" applyFont="0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5" numFmtId="0" fillId="0" borderId="24" applyFont="1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 indent="2"/>
      <protection hidden="false"/>
    </xf>
    <xf xfId="0" fontId="5" numFmtId="0" fillId="0" borderId="23" applyFont="1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5" numFmtId="0" fillId="0" borderId="25" applyFont="1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5" numFmtId="0" fillId="0" borderId="26" applyFont="1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5" numFmtId="0" fillId="0" borderId="27" applyFont="1" applyNumberFormat="0" applyFill="0" applyBorder="1" applyAlignment="1" applyProtection="true">
      <alignment horizontal="left" vertical="center" textRotation="0" wrapText="false" shrinkToFit="false" indent="2"/>
      <protection hidden="false"/>
    </xf>
    <xf xfId="0" fontId="3" numFmtId="0" fillId="0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39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5" numFmtId="0" fillId="0" borderId="40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5" numFmtId="0" fillId="0" borderId="26" applyFont="1" applyNumberFormat="0" applyFill="0" applyBorder="1" applyAlignment="1" applyProtection="true">
      <alignment horizontal="left" vertical="center" textRotation="0" wrapText="false" shrinkToFit="false" indent="1"/>
      <protection hidden="false"/>
    </xf>
    <xf xfId="0" fontId="5" numFmtId="0" fillId="0" borderId="27" applyFont="1" applyNumberFormat="0" applyFill="0" applyBorder="1" applyAlignment="1" applyProtection="true">
      <alignment horizontal="left" vertical="center" textRotation="0" wrapText="false" shrinkToFit="false" indent="1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c79698b35416ef87faf7cc219a919c2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8f0199955e4d622ceb985a789fb593612.png"/><Relationship Id="rId2" Type="http://schemas.openxmlformats.org/officeDocument/2006/relationships/image" Target="../media/d03fc1b4df1ca41d1cd5ec201e5896eb3.png"/><Relationship Id="rId3" Type="http://schemas.openxmlformats.org/officeDocument/2006/relationships/image" Target="../media/b716f8a1be4862811e25ab5bd2fdc5e5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599777</xdr:colOff>
      <xdr:row>2</xdr:row>
      <xdr:rowOff>37951</xdr:rowOff>
    </xdr:from>
    <xdr:ext cx="3162300" cy="8858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494854</xdr:colOff>
      <xdr:row>2</xdr:row>
      <xdr:rowOff>0</xdr:rowOff>
    </xdr:from>
    <xdr:ext cx="3209925" cy="86677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28</xdr:col>
      <xdr:colOff>0</xdr:colOff>
      <xdr:row>2</xdr:row>
      <xdr:rowOff>190500</xdr:rowOff>
    </xdr:from>
    <xdr:ext cx="3162300" cy="8667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15</xdr:col>
      <xdr:colOff>848097</xdr:colOff>
      <xdr:row>1</xdr:row>
      <xdr:rowOff>190649</xdr:rowOff>
    </xdr:from>
    <xdr:ext cx="3162300" cy="8763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stroy-kwartal.ru/" TargetMode="Ex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Relationship Id="rId_hyperlink_1" Type="http://schemas.openxmlformats.org/officeDocument/2006/relationships/hyperlink" Target="http://www.stroy-kwartal.ru/" TargetMode="External"/><Relationship Id="rId_hyperlink_2" Type="http://schemas.openxmlformats.org/officeDocument/2006/relationships/hyperlink" Target="http://www.stroy-kwar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63"/>
  <sheetViews>
    <sheetView tabSelected="1" workbookViewId="0" showGridLines="true" showRowColHeaders="1">
      <selection activeCell="Q11" sqref="Q11"/>
    </sheetView>
  </sheetViews>
  <sheetFormatPr customHeight="true" defaultRowHeight="15" outlineLevelRow="0" outlineLevelCol="0"/>
  <cols>
    <col min="1" max="1" width="2.7109375" customWidth="true" style="0"/>
    <col min="2" max="2" width="17.7109375" customWidth="true" style="0"/>
    <col min="3" max="3" width="14.7109375" customWidth="true" style="0"/>
    <col min="4" max="4" width="8.7109375" customWidth="true" style="0"/>
    <col min="5" max="5" width="8.7109375" customWidth="true" style="0"/>
    <col min="6" max="6" width="8.7109375" customWidth="true" style="0"/>
    <col min="7" max="7" width="8.7109375" customWidth="true" style="0"/>
    <col min="8" max="8" width="14.7109375" customWidth="true" style="0"/>
    <col min="9" max="9" width="14.7109375" customWidth="true" style="0"/>
    <col min="10" max="10" width="8.7109375" customWidth="true" style="0"/>
    <col min="11" max="11" width="8.7109375" customWidth="true" style="0"/>
    <col min="12" max="12" width="8.7109375" customWidth="true" style="0"/>
    <col min="13" max="13" width="8.7109375" customWidth="true" style="0"/>
    <col min="14" max="14" width="2.7109375" customWidth="true" style="0"/>
  </cols>
  <sheetData>
    <row r="1" spans="1:14" customHeight="1" ht="7.5">
      <c r="A1"/>
    </row>
    <row r="2" spans="1:14" customHeight="1" ht="15.75">
      <c r="C2" s="4"/>
      <c r="D2" s="4"/>
      <c r="E2" s="4"/>
      <c r="F2" s="4"/>
      <c r="M2" s="64"/>
      <c r="N2" s="27"/>
    </row>
    <row r="3" spans="1:14" customHeight="1" ht="15">
      <c r="B3" s="283"/>
      <c r="C3" s="283"/>
      <c r="D3" s="283"/>
      <c r="E3" s="283"/>
      <c r="F3" s="283"/>
      <c r="G3" s="283"/>
      <c r="H3" s="181" t="s">
        <v>0</v>
      </c>
      <c r="I3" s="61"/>
      <c r="J3" s="61"/>
      <c r="K3" s="214" t="s">
        <v>1</v>
      </c>
      <c r="L3" s="214"/>
      <c r="M3" s="214"/>
      <c r="N3" s="45"/>
    </row>
    <row r="4" spans="1:14" customHeight="1" ht="15">
      <c r="B4" s="283"/>
      <c r="C4" s="283"/>
      <c r="D4" s="283"/>
      <c r="E4" s="283"/>
      <c r="F4" s="283"/>
      <c r="G4" s="283"/>
      <c r="H4" s="215" t="s">
        <v>2</v>
      </c>
      <c r="I4" s="215"/>
      <c r="J4" s="215"/>
      <c r="K4" s="216" t="s">
        <v>3</v>
      </c>
      <c r="L4" s="216"/>
      <c r="M4" s="216"/>
      <c r="N4" s="45"/>
    </row>
    <row r="5" spans="1:14" customHeight="1" ht="15">
      <c r="B5" s="283"/>
      <c r="C5" s="283"/>
      <c r="D5" s="283"/>
      <c r="E5" s="283"/>
      <c r="F5" s="283"/>
      <c r="G5" s="283"/>
      <c r="H5" s="217" t="s">
        <v>4</v>
      </c>
      <c r="I5" s="218"/>
      <c r="J5" s="63"/>
      <c r="K5" s="216" t="s">
        <v>5</v>
      </c>
      <c r="L5" s="216"/>
      <c r="M5" s="216"/>
      <c r="N5" s="45"/>
    </row>
    <row r="6" spans="1:14" customHeight="1" ht="16.5">
      <c r="B6" s="283"/>
      <c r="C6" s="283"/>
      <c r="D6" s="283"/>
      <c r="E6" s="283"/>
      <c r="F6" s="283"/>
      <c r="G6" s="283"/>
      <c r="H6" s="219" t="s">
        <v>6</v>
      </c>
      <c r="I6" s="219"/>
      <c r="J6" s="219"/>
      <c r="K6" s="216" t="s">
        <v>7</v>
      </c>
      <c r="L6" s="216"/>
      <c r="M6" s="216"/>
      <c r="N6" s="26"/>
    </row>
    <row r="7" spans="1:14" customHeight="1" ht="13.5">
      <c r="B7" s="241"/>
      <c r="C7" s="241"/>
      <c r="D7" s="241"/>
      <c r="E7" s="3"/>
      <c r="F7" s="3"/>
      <c r="G7" s="1"/>
      <c r="L7" s="194"/>
      <c r="M7" s="194"/>
      <c r="N7" s="4"/>
    </row>
    <row r="8" spans="1:14" customHeight="1" ht="21.75">
      <c r="B8" s="2"/>
      <c r="C8" s="3"/>
      <c r="D8" s="253" t="s">
        <v>8</v>
      </c>
      <c r="E8" s="253"/>
      <c r="F8" s="253"/>
      <c r="G8" s="253"/>
      <c r="H8" s="253"/>
      <c r="I8" s="253"/>
      <c r="J8" s="253"/>
    </row>
    <row r="9" spans="1:14" customHeight="1" ht="15">
      <c r="B9" s="2"/>
      <c r="C9" s="3"/>
      <c r="D9" s="7"/>
      <c r="E9" s="7"/>
      <c r="F9" s="7"/>
      <c r="G9" s="7"/>
      <c r="H9" s="7"/>
      <c r="I9" s="7"/>
      <c r="J9" s="7"/>
      <c r="L9" s="291">
        <v>45075</v>
      </c>
      <c r="M9" s="292"/>
      <c r="N9" s="4"/>
    </row>
    <row r="10" spans="1:14" customHeight="1" ht="29.1">
      <c r="A10" s="3"/>
      <c r="B10" s="288" t="s">
        <v>9</v>
      </c>
      <c r="C10" s="289"/>
      <c r="D10" s="289"/>
      <c r="E10" s="289"/>
      <c r="F10" s="289"/>
      <c r="G10" s="290"/>
      <c r="H10" s="288" t="s">
        <v>10</v>
      </c>
      <c r="I10" s="289"/>
      <c r="J10" s="289"/>
      <c r="K10" s="289"/>
      <c r="L10" s="289"/>
      <c r="M10" s="290"/>
      <c r="N10" s="3"/>
    </row>
    <row r="11" spans="1:14" customHeight="1" ht="29.1">
      <c r="A11" s="5"/>
      <c r="B11" s="111" t="s">
        <v>11</v>
      </c>
      <c r="C11" s="148" t="s">
        <v>12</v>
      </c>
      <c r="D11" s="112" t="s">
        <v>13</v>
      </c>
      <c r="E11" s="112" t="s">
        <v>14</v>
      </c>
      <c r="F11" s="112" t="s">
        <v>15</v>
      </c>
      <c r="G11" s="147" t="s">
        <v>16</v>
      </c>
      <c r="H11" s="111" t="s">
        <v>11</v>
      </c>
      <c r="I11" s="112" t="s">
        <v>17</v>
      </c>
      <c r="J11" s="112" t="s">
        <v>18</v>
      </c>
      <c r="K11" s="114" t="s">
        <v>19</v>
      </c>
      <c r="L11" s="112" t="s">
        <v>20</v>
      </c>
      <c r="M11" s="178" t="s">
        <v>21</v>
      </c>
      <c r="N11" s="5"/>
    </row>
    <row r="12" spans="1:14" customHeight="1" ht="15">
      <c r="B12" s="10" t="s">
        <v>22</v>
      </c>
      <c r="C12" s="51" t="s">
        <v>23</v>
      </c>
      <c r="D12" s="35">
        <v>48</v>
      </c>
      <c r="E12" s="6">
        <v>7.5</v>
      </c>
      <c r="F12" s="102">
        <v>5467</v>
      </c>
      <c r="G12" s="11">
        <v>7290</v>
      </c>
      <c r="H12" s="31" t="s">
        <v>24</v>
      </c>
      <c r="I12" s="13" t="s">
        <v>25</v>
      </c>
      <c r="J12" s="157" t="s">
        <v>26</v>
      </c>
      <c r="K12" s="6">
        <v>750</v>
      </c>
      <c r="L12" s="13">
        <v>19.2</v>
      </c>
      <c r="M12" s="22">
        <v>596</v>
      </c>
      <c r="N12" s="24"/>
    </row>
    <row r="13" spans="1:14" customHeight="1" ht="15">
      <c r="B13" s="10" t="s">
        <v>27</v>
      </c>
      <c r="C13" s="51" t="s">
        <v>28</v>
      </c>
      <c r="D13" s="35">
        <v>40</v>
      </c>
      <c r="E13" s="6">
        <v>6.25</v>
      </c>
      <c r="F13" s="102">
        <v>5467</v>
      </c>
      <c r="G13" s="11">
        <v>7290</v>
      </c>
      <c r="H13" s="31" t="s">
        <v>29</v>
      </c>
      <c r="I13" s="13" t="s">
        <v>30</v>
      </c>
      <c r="J13" s="157" t="s">
        <v>26</v>
      </c>
      <c r="K13" s="6">
        <v>450</v>
      </c>
      <c r="L13" s="13">
        <v>24</v>
      </c>
      <c r="M13" s="22">
        <v>745</v>
      </c>
      <c r="N13" s="24"/>
    </row>
    <row r="14" spans="1:14" customHeight="1" ht="15">
      <c r="B14" s="10" t="s">
        <v>31</v>
      </c>
      <c r="C14" s="51" t="s">
        <v>32</v>
      </c>
      <c r="D14" s="35">
        <v>32</v>
      </c>
      <c r="E14" s="6">
        <v>5</v>
      </c>
      <c r="F14" s="102">
        <v>5467</v>
      </c>
      <c r="G14" s="11">
        <v>7290</v>
      </c>
      <c r="H14" s="37" t="s">
        <v>33</v>
      </c>
      <c r="I14" s="18" t="s">
        <v>34</v>
      </c>
      <c r="J14" s="161" t="s">
        <v>26</v>
      </c>
      <c r="K14" s="16">
        <v>450</v>
      </c>
      <c r="L14" s="18">
        <v>32</v>
      </c>
      <c r="M14" s="15">
        <v>994</v>
      </c>
      <c r="N14" s="24"/>
    </row>
    <row r="15" spans="1:14" customHeight="1" ht="15">
      <c r="B15" s="88" t="s">
        <v>35</v>
      </c>
      <c r="C15" s="51" t="s">
        <v>36</v>
      </c>
      <c r="D15" s="6">
        <v>24</v>
      </c>
      <c r="E15" s="6">
        <v>3.8</v>
      </c>
      <c r="F15" s="102">
        <v>5467</v>
      </c>
      <c r="G15" s="11">
        <v>7290</v>
      </c>
      <c r="H15" s="47" t="s">
        <v>37</v>
      </c>
      <c r="I15" s="21" t="s">
        <v>38</v>
      </c>
      <c r="J15" s="159" t="s">
        <v>26</v>
      </c>
      <c r="K15" s="17">
        <v>750</v>
      </c>
      <c r="L15" s="21">
        <v>24</v>
      </c>
      <c r="M15" s="34">
        <v>745</v>
      </c>
      <c r="N15" s="24"/>
    </row>
    <row r="16" spans="1:14" customHeight="1" ht="15">
      <c r="B16" s="88" t="s">
        <v>39</v>
      </c>
      <c r="C16" s="51" t="s">
        <v>40</v>
      </c>
      <c r="D16" s="6">
        <v>20</v>
      </c>
      <c r="E16" s="6">
        <v>3.12</v>
      </c>
      <c r="F16" s="102">
        <v>5467</v>
      </c>
      <c r="G16" s="11">
        <v>7290</v>
      </c>
      <c r="H16" s="31" t="s">
        <v>41</v>
      </c>
      <c r="I16" s="13" t="s">
        <v>42</v>
      </c>
      <c r="J16" s="157" t="s">
        <v>26</v>
      </c>
      <c r="K16" s="6">
        <v>450</v>
      </c>
      <c r="L16" s="13">
        <v>30.4</v>
      </c>
      <c r="M16" s="22">
        <v>932</v>
      </c>
      <c r="N16" s="24"/>
    </row>
    <row r="17" spans="1:14" customHeight="1" ht="15">
      <c r="B17" s="88" t="s">
        <v>43</v>
      </c>
      <c r="C17" s="6" t="s">
        <v>44</v>
      </c>
      <c r="D17" s="6">
        <v>16</v>
      </c>
      <c r="E17" s="6">
        <v>2.5</v>
      </c>
      <c r="F17" s="102">
        <v>5467</v>
      </c>
      <c r="G17" s="11">
        <v>7290</v>
      </c>
      <c r="H17" s="31" t="s">
        <v>45</v>
      </c>
      <c r="I17" s="13" t="s">
        <v>46</v>
      </c>
      <c r="J17" s="157" t="s">
        <v>26</v>
      </c>
      <c r="K17" s="6">
        <v>550</v>
      </c>
      <c r="L17" s="13">
        <v>40</v>
      </c>
      <c r="M17" s="22">
        <v>1242</v>
      </c>
      <c r="N17" s="24"/>
    </row>
    <row r="18" spans="1:14" customHeight="1" ht="15">
      <c r="B18" s="88" t="s">
        <v>47</v>
      </c>
      <c r="C18" s="6" t="s">
        <v>48</v>
      </c>
      <c r="D18" s="6">
        <v>12</v>
      </c>
      <c r="E18" s="6">
        <v>1.9</v>
      </c>
      <c r="F18" s="102">
        <v>5467</v>
      </c>
      <c r="G18" s="11">
        <v>7290</v>
      </c>
      <c r="H18" s="31" t="s">
        <v>49</v>
      </c>
      <c r="I18" s="13" t="s">
        <v>50</v>
      </c>
      <c r="J18" s="157" t="s">
        <v>26</v>
      </c>
      <c r="K18" s="6">
        <v>400</v>
      </c>
      <c r="L18" s="13">
        <v>50.4</v>
      </c>
      <c r="M18" s="22">
        <v>1553</v>
      </c>
      <c r="N18" s="24"/>
    </row>
    <row r="19" spans="1:14" customHeight="1" ht="15">
      <c r="B19" s="88" t="s">
        <v>51</v>
      </c>
      <c r="C19" s="6" t="s">
        <v>36</v>
      </c>
      <c r="D19" s="6">
        <v>64</v>
      </c>
      <c r="E19" s="6">
        <v>10</v>
      </c>
      <c r="F19" s="102">
        <v>14780</v>
      </c>
      <c r="G19" s="11">
        <v>7390</v>
      </c>
      <c r="H19" s="19" t="s">
        <v>52</v>
      </c>
      <c r="I19" s="13" t="s">
        <v>53</v>
      </c>
      <c r="J19" s="157" t="s">
        <v>26</v>
      </c>
      <c r="K19" s="13">
        <v>1100</v>
      </c>
      <c r="L19" s="13">
        <v>28.8</v>
      </c>
      <c r="M19" s="22">
        <v>894</v>
      </c>
      <c r="N19" s="24"/>
    </row>
    <row r="20" spans="1:14" customHeight="1" ht="15">
      <c r="B20" s="88" t="s">
        <v>54</v>
      </c>
      <c r="C20" s="6" t="s">
        <v>44</v>
      </c>
      <c r="D20" s="6">
        <v>40</v>
      </c>
      <c r="E20" s="6">
        <v>6.25</v>
      </c>
      <c r="F20" s="102">
        <v>13856</v>
      </c>
      <c r="G20" s="11">
        <v>7390</v>
      </c>
      <c r="H20" s="19" t="s">
        <v>55</v>
      </c>
      <c r="I20" s="13" t="s">
        <v>56</v>
      </c>
      <c r="J20" s="157" t="s">
        <v>26</v>
      </c>
      <c r="K20" s="13">
        <v>550</v>
      </c>
      <c r="L20" s="13">
        <v>36</v>
      </c>
      <c r="M20" s="22">
        <v>1118</v>
      </c>
      <c r="N20" s="46"/>
    </row>
    <row r="21" spans="1:14" customHeight="1" ht="15">
      <c r="B21" s="88" t="s">
        <v>54</v>
      </c>
      <c r="C21" s="6" t="s">
        <v>48</v>
      </c>
      <c r="D21" s="6">
        <v>32</v>
      </c>
      <c r="E21" s="6">
        <v>5</v>
      </c>
      <c r="F21" s="102">
        <v>14780</v>
      </c>
      <c r="G21" s="11">
        <v>7390</v>
      </c>
      <c r="H21" s="19" t="s">
        <v>57</v>
      </c>
      <c r="I21" s="13" t="s">
        <v>58</v>
      </c>
      <c r="J21" s="157" t="s">
        <v>26</v>
      </c>
      <c r="K21" s="13">
        <v>550</v>
      </c>
      <c r="L21" s="13">
        <v>48</v>
      </c>
      <c r="M21" s="22">
        <v>1490</v>
      </c>
      <c r="N21" s="28"/>
    </row>
    <row r="22" spans="1:14" customHeight="1" ht="15">
      <c r="B22" s="297" t="s">
        <v>59</v>
      </c>
      <c r="C22" s="298"/>
      <c r="D22" s="298"/>
      <c r="E22" s="298"/>
      <c r="F22" s="298"/>
      <c r="G22" s="299"/>
      <c r="H22" s="20" t="s">
        <v>60</v>
      </c>
      <c r="I22" s="14" t="s">
        <v>61</v>
      </c>
      <c r="J22" s="158" t="s">
        <v>26</v>
      </c>
      <c r="K22" s="14">
        <v>550</v>
      </c>
      <c r="L22" s="14">
        <v>60</v>
      </c>
      <c r="M22" s="23">
        <v>1863</v>
      </c>
      <c r="N22" s="28"/>
    </row>
    <row r="23" spans="1:14" customHeight="1" ht="15">
      <c r="B23" s="238"/>
      <c r="C23" s="239"/>
      <c r="D23" s="239"/>
      <c r="E23" s="239"/>
      <c r="F23" s="239"/>
      <c r="G23" s="240"/>
      <c r="H23" s="40" t="s">
        <v>62</v>
      </c>
      <c r="I23" s="42" t="s">
        <v>63</v>
      </c>
      <c r="J23" s="160" t="s">
        <v>26</v>
      </c>
      <c r="K23" s="12">
        <v>750</v>
      </c>
      <c r="L23" s="42">
        <v>28.8</v>
      </c>
      <c r="M23" s="52">
        <v>894</v>
      </c>
      <c r="N23" s="5"/>
    </row>
    <row r="24" spans="1:14" customHeight="1" ht="15">
      <c r="B24" s="264" t="s">
        <v>11</v>
      </c>
      <c r="C24" s="300" t="s">
        <v>12</v>
      </c>
      <c r="D24" s="301"/>
      <c r="E24" s="295" t="s">
        <v>64</v>
      </c>
      <c r="F24" s="295" t="s">
        <v>15</v>
      </c>
      <c r="G24" s="284" t="s">
        <v>16</v>
      </c>
      <c r="H24" s="31" t="s">
        <v>65</v>
      </c>
      <c r="I24" s="13" t="s">
        <v>66</v>
      </c>
      <c r="J24" s="157" t="s">
        <v>26</v>
      </c>
      <c r="K24" s="6">
        <v>450</v>
      </c>
      <c r="L24" s="13">
        <v>36</v>
      </c>
      <c r="M24" s="22">
        <v>1118</v>
      </c>
      <c r="N24" s="5"/>
    </row>
    <row r="25" spans="1:14" customHeight="1" ht="15">
      <c r="A25" s="32"/>
      <c r="B25" s="265"/>
      <c r="C25" s="302"/>
      <c r="D25" s="303"/>
      <c r="E25" s="296"/>
      <c r="F25" s="296"/>
      <c r="G25" s="285"/>
      <c r="H25" s="31" t="s">
        <v>67</v>
      </c>
      <c r="I25" s="13" t="s">
        <v>68</v>
      </c>
      <c r="J25" s="157" t="s">
        <v>26</v>
      </c>
      <c r="K25" s="6">
        <v>550</v>
      </c>
      <c r="L25" s="13">
        <v>48</v>
      </c>
      <c r="M25" s="22">
        <v>1490</v>
      </c>
      <c r="N25" s="24"/>
    </row>
    <row r="26" spans="1:14" customHeight="1" ht="15">
      <c r="B26" s="106" t="s">
        <v>69</v>
      </c>
      <c r="C26" s="226" t="s">
        <v>70</v>
      </c>
      <c r="D26" s="227"/>
      <c r="E26" s="6">
        <v>0.75</v>
      </c>
      <c r="F26" s="293" t="s">
        <v>71</v>
      </c>
      <c r="G26" s="294"/>
      <c r="H26" s="40" t="s">
        <v>72</v>
      </c>
      <c r="I26" s="42" t="s">
        <v>73</v>
      </c>
      <c r="J26" s="157" t="s">
        <v>26</v>
      </c>
      <c r="K26" s="12">
        <v>1100</v>
      </c>
      <c r="L26" s="42">
        <v>34.56</v>
      </c>
      <c r="M26" s="52">
        <v>1073</v>
      </c>
      <c r="N26" s="24"/>
    </row>
    <row r="27" spans="1:14" customHeight="1" ht="15">
      <c r="B27" s="267" t="s">
        <v>74</v>
      </c>
      <c r="C27" s="304"/>
      <c r="D27" s="304"/>
      <c r="E27" s="304"/>
      <c r="F27" s="304"/>
      <c r="G27" s="305"/>
      <c r="H27" s="31" t="s">
        <v>75</v>
      </c>
      <c r="I27" s="13" t="s">
        <v>76</v>
      </c>
      <c r="J27" s="157" t="s">
        <v>26</v>
      </c>
      <c r="K27" s="6">
        <v>550</v>
      </c>
      <c r="L27" s="13">
        <v>43.2</v>
      </c>
      <c r="M27" s="22">
        <v>1341</v>
      </c>
      <c r="N27" s="24"/>
    </row>
    <row r="28" spans="1:14" customHeight="1" ht="15">
      <c r="B28" s="306"/>
      <c r="C28" s="307"/>
      <c r="D28" s="307"/>
      <c r="E28" s="307"/>
      <c r="F28" s="307"/>
      <c r="G28" s="308"/>
      <c r="H28" s="37" t="s">
        <v>77</v>
      </c>
      <c r="I28" s="18" t="s">
        <v>78</v>
      </c>
      <c r="J28" s="161" t="s">
        <v>26</v>
      </c>
      <c r="K28" s="16">
        <v>550</v>
      </c>
      <c r="L28" s="18">
        <v>57.6</v>
      </c>
      <c r="M28" s="15">
        <v>1788</v>
      </c>
      <c r="N28" s="24"/>
    </row>
    <row r="29" spans="1:14" customHeight="1" ht="15">
      <c r="B29" s="223" t="s">
        <v>79</v>
      </c>
      <c r="C29" s="224"/>
      <c r="D29" s="224"/>
      <c r="E29" s="224"/>
      <c r="F29" s="224"/>
      <c r="G29" s="225"/>
      <c r="H29" s="47" t="s">
        <v>80</v>
      </c>
      <c r="I29" s="21" t="s">
        <v>81</v>
      </c>
      <c r="J29" s="159" t="s">
        <v>26</v>
      </c>
      <c r="K29" s="17">
        <v>900</v>
      </c>
      <c r="L29" s="21">
        <v>36</v>
      </c>
      <c r="M29" s="34">
        <v>1118</v>
      </c>
      <c r="N29" s="24"/>
    </row>
    <row r="30" spans="1:14" customHeight="1" ht="15">
      <c r="B30" s="248" t="s">
        <v>82</v>
      </c>
      <c r="C30" s="224"/>
      <c r="D30" s="224"/>
      <c r="E30" s="224"/>
      <c r="F30" s="224"/>
      <c r="G30" s="225"/>
      <c r="H30" s="31" t="s">
        <v>83</v>
      </c>
      <c r="I30" s="13" t="s">
        <v>84</v>
      </c>
      <c r="J30" s="157" t="s">
        <v>26</v>
      </c>
      <c r="K30" s="6">
        <v>450</v>
      </c>
      <c r="L30" s="13">
        <v>45.6</v>
      </c>
      <c r="M30" s="22">
        <v>1397</v>
      </c>
      <c r="N30" s="24"/>
    </row>
    <row r="31" spans="1:14" customHeight="1" ht="15">
      <c r="B31" s="248" t="s">
        <v>85</v>
      </c>
      <c r="C31" s="224"/>
      <c r="D31" s="224"/>
      <c r="E31" s="224"/>
      <c r="F31" s="224"/>
      <c r="G31" s="225"/>
      <c r="H31" s="31" t="s">
        <v>86</v>
      </c>
      <c r="I31" s="13" t="s">
        <v>87</v>
      </c>
      <c r="J31" s="157" t="s">
        <v>26</v>
      </c>
      <c r="K31" s="6">
        <v>450</v>
      </c>
      <c r="L31" s="13">
        <v>60</v>
      </c>
      <c r="M31" s="22">
        <v>1863</v>
      </c>
      <c r="N31" s="24"/>
    </row>
    <row r="32" spans="1:14" customHeight="1" ht="15">
      <c r="B32" s="223" t="s">
        <v>88</v>
      </c>
      <c r="C32" s="224"/>
      <c r="D32" s="224"/>
      <c r="E32" s="224"/>
      <c r="F32" s="224"/>
      <c r="G32" s="225"/>
      <c r="H32" s="31" t="s">
        <v>89</v>
      </c>
      <c r="I32" s="13" t="s">
        <v>90</v>
      </c>
      <c r="J32" s="157" t="s">
        <v>26</v>
      </c>
      <c r="K32" s="6">
        <v>400</v>
      </c>
      <c r="L32" s="13">
        <v>75</v>
      </c>
      <c r="M32" s="22">
        <v>2329</v>
      </c>
      <c r="N32" s="24"/>
    </row>
    <row r="33" spans="1:14" customHeight="1" ht="15">
      <c r="B33" s="248" t="s">
        <v>91</v>
      </c>
      <c r="C33" s="199"/>
      <c r="D33" s="199"/>
      <c r="E33" s="199"/>
      <c r="F33" s="199"/>
      <c r="G33" s="200"/>
      <c r="H33" s="80" t="s">
        <v>92</v>
      </c>
      <c r="I33" s="42" t="s">
        <v>93</v>
      </c>
      <c r="J33" s="157" t="s">
        <v>26</v>
      </c>
      <c r="K33" s="12">
        <v>900</v>
      </c>
      <c r="L33" s="42">
        <v>43.2</v>
      </c>
      <c r="M33" s="52">
        <v>1341</v>
      </c>
      <c r="N33" s="24"/>
    </row>
    <row r="34" spans="1:14" customHeight="1" ht="15">
      <c r="B34" s="223" t="s">
        <v>94</v>
      </c>
      <c r="C34" s="224"/>
      <c r="D34" s="224"/>
      <c r="E34" s="224"/>
      <c r="F34" s="224"/>
      <c r="G34" s="225"/>
      <c r="H34" s="43" t="s">
        <v>95</v>
      </c>
      <c r="I34" s="13" t="s">
        <v>96</v>
      </c>
      <c r="J34" s="157" t="s">
        <v>26</v>
      </c>
      <c r="K34" s="6">
        <v>950</v>
      </c>
      <c r="L34" s="13">
        <v>54</v>
      </c>
      <c r="M34" s="22">
        <v>1677</v>
      </c>
      <c r="N34" s="29"/>
    </row>
    <row r="35" spans="1:14" customHeight="1" ht="15">
      <c r="B35" s="196" t="s">
        <v>97</v>
      </c>
      <c r="C35" s="197"/>
      <c r="D35" s="197"/>
      <c r="E35" s="197"/>
      <c r="F35" s="197"/>
      <c r="G35" s="198"/>
      <c r="H35" s="43" t="s">
        <v>98</v>
      </c>
      <c r="I35" s="13" t="s">
        <v>99</v>
      </c>
      <c r="J35" s="157" t="s">
        <v>26</v>
      </c>
      <c r="K35" s="6">
        <v>450</v>
      </c>
      <c r="L35" s="13">
        <v>72</v>
      </c>
      <c r="M35" s="22">
        <v>2236</v>
      </c>
      <c r="N35" s="29"/>
    </row>
    <row r="36" spans="1:14" customHeight="1" ht="15">
      <c r="B36" s="245"/>
      <c r="C36" s="246"/>
      <c r="D36" s="246"/>
      <c r="E36" s="246"/>
      <c r="F36" s="246"/>
      <c r="G36" s="247"/>
      <c r="H36" s="81" t="s">
        <v>100</v>
      </c>
      <c r="I36" s="14" t="s">
        <v>101</v>
      </c>
      <c r="J36" s="158" t="s">
        <v>26</v>
      </c>
      <c r="K36" s="8">
        <v>400</v>
      </c>
      <c r="L36" s="14">
        <v>89.76</v>
      </c>
      <c r="M36" s="23">
        <v>2795</v>
      </c>
      <c r="N36" s="44"/>
    </row>
    <row r="37" spans="1:14" customHeight="1" ht="15">
      <c r="B37" s="183" t="s">
        <v>11</v>
      </c>
      <c r="C37" s="258" t="s">
        <v>12</v>
      </c>
      <c r="D37" s="259"/>
      <c r="E37" s="184" t="s">
        <v>64</v>
      </c>
      <c r="F37" s="184" t="s">
        <v>15</v>
      </c>
      <c r="G37" s="262" t="s">
        <v>102</v>
      </c>
      <c r="H37" s="156" t="s">
        <v>103</v>
      </c>
      <c r="I37" s="42" t="s">
        <v>104</v>
      </c>
      <c r="J37" s="160" t="s">
        <v>26</v>
      </c>
      <c r="K37" s="42">
        <v>1800</v>
      </c>
      <c r="L37" s="42">
        <v>48</v>
      </c>
      <c r="M37" s="52">
        <v>1490</v>
      </c>
      <c r="N37" s="44"/>
    </row>
    <row r="38" spans="1:14" customHeight="1" ht="15">
      <c r="B38" s="190"/>
      <c r="C38" s="260"/>
      <c r="D38" s="261"/>
      <c r="E38" s="191"/>
      <c r="F38" s="191"/>
      <c r="G38" s="263"/>
      <c r="H38" s="163" t="s">
        <v>105</v>
      </c>
      <c r="I38" s="13" t="s">
        <v>106</v>
      </c>
      <c r="J38" s="157" t="s">
        <v>26</v>
      </c>
      <c r="K38" s="13">
        <v>1350</v>
      </c>
      <c r="L38" s="13">
        <v>60</v>
      </c>
      <c r="M38" s="22">
        <v>1863</v>
      </c>
      <c r="N38" s="25"/>
    </row>
    <row r="39" spans="1:14" customHeight="1" ht="15">
      <c r="B39" s="36" t="s">
        <v>107</v>
      </c>
      <c r="C39" s="254" t="s">
        <v>108</v>
      </c>
      <c r="D39" s="255"/>
      <c r="E39" s="8">
        <v>0.75</v>
      </c>
      <c r="F39" s="334" t="s">
        <v>71</v>
      </c>
      <c r="G39" s="335"/>
      <c r="H39" s="163" t="s">
        <v>109</v>
      </c>
      <c r="I39" s="13" t="s">
        <v>110</v>
      </c>
      <c r="J39" s="157" t="s">
        <v>26</v>
      </c>
      <c r="K39" s="13">
        <v>750</v>
      </c>
      <c r="L39" s="13">
        <v>100</v>
      </c>
      <c r="M39" s="22">
        <v>3105</v>
      </c>
      <c r="N39" s="25"/>
    </row>
    <row r="40" spans="1:14" customHeight="1" ht="15">
      <c r="B40" s="196" t="s">
        <v>111</v>
      </c>
      <c r="C40" s="197"/>
      <c r="D40" s="197"/>
      <c r="E40" s="197"/>
      <c r="F40" s="197"/>
      <c r="G40" s="198"/>
      <c r="H40" s="163" t="s">
        <v>112</v>
      </c>
      <c r="I40" s="13" t="s">
        <v>113</v>
      </c>
      <c r="J40" s="157" t="s">
        <v>26</v>
      </c>
      <c r="K40" s="13">
        <v>2700</v>
      </c>
      <c r="L40" s="13">
        <v>48</v>
      </c>
      <c r="M40" s="22">
        <v>2235</v>
      </c>
      <c r="N40" s="30"/>
    </row>
    <row r="41" spans="1:14" customHeight="1" ht="15">
      <c r="B41" s="245"/>
      <c r="C41" s="246"/>
      <c r="D41" s="246"/>
      <c r="E41" s="246"/>
      <c r="F41" s="246"/>
      <c r="G41" s="247"/>
      <c r="H41" s="43" t="s">
        <v>114</v>
      </c>
      <c r="I41" s="13" t="s">
        <v>104</v>
      </c>
      <c r="J41" s="157" t="s">
        <v>115</v>
      </c>
      <c r="K41" s="6">
        <v>2300</v>
      </c>
      <c r="L41" s="13">
        <v>48</v>
      </c>
      <c r="M41" s="22">
        <v>1709</v>
      </c>
      <c r="N41" s="30"/>
    </row>
    <row r="42" spans="1:14" customHeight="1" ht="15">
      <c r="B42" s="183" t="s">
        <v>116</v>
      </c>
      <c r="C42" s="184" t="s">
        <v>117</v>
      </c>
      <c r="D42" s="184" t="s">
        <v>13</v>
      </c>
      <c r="E42" s="278" t="s">
        <v>64</v>
      </c>
      <c r="F42" s="184" t="s">
        <v>15</v>
      </c>
      <c r="G42" s="212" t="s">
        <v>16</v>
      </c>
      <c r="H42" s="43" t="s">
        <v>118</v>
      </c>
      <c r="I42" s="13" t="s">
        <v>106</v>
      </c>
      <c r="J42" s="157" t="s">
        <v>115</v>
      </c>
      <c r="K42" s="6">
        <v>1750</v>
      </c>
      <c r="L42" s="13">
        <v>60</v>
      </c>
      <c r="M42" s="22">
        <v>2137</v>
      </c>
      <c r="N42" s="24"/>
    </row>
    <row r="43" spans="1:14" customHeight="1" ht="15">
      <c r="B43" s="190"/>
      <c r="C43" s="191"/>
      <c r="D43" s="191"/>
      <c r="E43" s="279"/>
      <c r="F43" s="191"/>
      <c r="G43" s="213"/>
      <c r="H43" s="43" t="s">
        <v>119</v>
      </c>
      <c r="I43" s="13" t="s">
        <v>120</v>
      </c>
      <c r="J43" s="157" t="s">
        <v>115</v>
      </c>
      <c r="K43" s="6">
        <v>1250</v>
      </c>
      <c r="L43" s="13">
        <v>80</v>
      </c>
      <c r="M43" s="22">
        <v>2849</v>
      </c>
      <c r="N43" s="24"/>
    </row>
    <row r="44" spans="1:14" customHeight="1" ht="15">
      <c r="B44" s="87" t="s">
        <v>121</v>
      </c>
      <c r="C44" s="42">
        <v>660</v>
      </c>
      <c r="D44" s="12">
        <v>60</v>
      </c>
      <c r="E44" s="42">
        <v>1.08</v>
      </c>
      <c r="F44" s="55">
        <f>G44*E44</f>
        <v>6264</v>
      </c>
      <c r="G44" s="52">
        <v>5800</v>
      </c>
      <c r="H44" s="81" t="s">
        <v>122</v>
      </c>
      <c r="I44" s="14" t="s">
        <v>110</v>
      </c>
      <c r="J44" s="158" t="s">
        <v>115</v>
      </c>
      <c r="K44" s="8">
        <v>1000</v>
      </c>
      <c r="L44" s="14">
        <v>100</v>
      </c>
      <c r="M44" s="23">
        <v>3561</v>
      </c>
      <c r="N44" s="24"/>
    </row>
    <row r="45" spans="1:14" customHeight="1" ht="15">
      <c r="B45" s="83" t="s">
        <v>123</v>
      </c>
      <c r="C45" s="13">
        <v>720</v>
      </c>
      <c r="D45" s="6">
        <v>60</v>
      </c>
      <c r="E45" s="13">
        <v>1.296</v>
      </c>
      <c r="F45" s="62">
        <f>G45*E45</f>
        <v>7516.8</v>
      </c>
      <c r="G45" s="52">
        <v>5800</v>
      </c>
      <c r="H45" s="82" t="s">
        <v>124</v>
      </c>
      <c r="I45" s="21" t="s">
        <v>125</v>
      </c>
      <c r="J45" s="159" t="s">
        <v>126</v>
      </c>
      <c r="K45" s="21">
        <v>2000</v>
      </c>
      <c r="L45" s="21">
        <v>96</v>
      </c>
      <c r="M45" s="34">
        <v>2795</v>
      </c>
      <c r="N45" s="24"/>
    </row>
    <row r="46" spans="1:14" customHeight="1" ht="15">
      <c r="B46" s="83" t="s">
        <v>127</v>
      </c>
      <c r="C46" s="13">
        <v>1100</v>
      </c>
      <c r="D46" s="6">
        <v>60</v>
      </c>
      <c r="E46" s="13">
        <v>1.728</v>
      </c>
      <c r="F46" s="62">
        <f>G46*E46</f>
        <v>10022.4</v>
      </c>
      <c r="G46" s="52">
        <v>5800</v>
      </c>
      <c r="H46" s="80" t="s">
        <v>128</v>
      </c>
      <c r="I46" s="42" t="s">
        <v>129</v>
      </c>
      <c r="J46" s="160" t="s">
        <v>126</v>
      </c>
      <c r="K46" s="12">
        <v>1450</v>
      </c>
      <c r="L46" s="42">
        <v>120</v>
      </c>
      <c r="M46" s="52">
        <v>3726</v>
      </c>
      <c r="N46" s="24"/>
    </row>
    <row r="47" spans="1:14" customHeight="1" ht="15">
      <c r="B47" s="83" t="s">
        <v>130</v>
      </c>
      <c r="C47" s="13">
        <v>1100</v>
      </c>
      <c r="D47" s="6">
        <v>48</v>
      </c>
      <c r="E47" s="13">
        <v>1.728</v>
      </c>
      <c r="F47" s="62">
        <f>G47*E47</f>
        <v>10022.4</v>
      </c>
      <c r="G47" s="52">
        <v>5800</v>
      </c>
      <c r="H47" s="43" t="s">
        <v>131</v>
      </c>
      <c r="I47" s="13" t="s">
        <v>132</v>
      </c>
      <c r="J47" s="157" t="s">
        <v>126</v>
      </c>
      <c r="K47" s="6">
        <v>1150</v>
      </c>
      <c r="L47" s="13">
        <v>152</v>
      </c>
      <c r="M47" s="22">
        <v>4658</v>
      </c>
      <c r="N47" s="24"/>
    </row>
    <row r="48" spans="1:14" customHeight="1" ht="15">
      <c r="B48" s="83" t="s">
        <v>133</v>
      </c>
      <c r="C48" s="13">
        <v>1150</v>
      </c>
      <c r="D48" s="6">
        <v>42</v>
      </c>
      <c r="E48" s="13">
        <v>1.8</v>
      </c>
      <c r="F48" s="62">
        <f>G48*E48</f>
        <v>10440</v>
      </c>
      <c r="G48" s="52">
        <v>5800</v>
      </c>
      <c r="H48" s="43" t="s">
        <v>134</v>
      </c>
      <c r="I48" s="13" t="s">
        <v>135</v>
      </c>
      <c r="J48" s="121" t="s">
        <v>115</v>
      </c>
      <c r="K48" s="6">
        <v>2000</v>
      </c>
      <c r="L48" s="41">
        <v>256</v>
      </c>
      <c r="M48" s="122">
        <v>7692</v>
      </c>
      <c r="N48" s="28"/>
    </row>
    <row r="49" spans="1:14" customHeight="1" ht="15">
      <c r="B49" s="83" t="s">
        <v>136</v>
      </c>
      <c r="C49" s="13">
        <v>1100</v>
      </c>
      <c r="D49" s="6">
        <v>32</v>
      </c>
      <c r="E49" s="13">
        <v>1.728</v>
      </c>
      <c r="F49" s="62">
        <f>G49*E49</f>
        <v>10022.4</v>
      </c>
      <c r="G49" s="52">
        <v>5800</v>
      </c>
      <c r="H49" s="43" t="s">
        <v>137</v>
      </c>
      <c r="I49" s="13" t="s">
        <v>113</v>
      </c>
      <c r="J49" s="157" t="s">
        <v>138</v>
      </c>
      <c r="K49" s="6">
        <v>3400</v>
      </c>
      <c r="L49" s="13">
        <v>48</v>
      </c>
      <c r="M49" s="22">
        <v>2564</v>
      </c>
      <c r="N49" s="28"/>
    </row>
    <row r="50" spans="1:14" customHeight="1" ht="15">
      <c r="B50" s="83" t="s">
        <v>139</v>
      </c>
      <c r="C50" s="13">
        <v>1100</v>
      </c>
      <c r="D50" s="6">
        <v>24</v>
      </c>
      <c r="E50" s="13">
        <v>1.728</v>
      </c>
      <c r="F50" s="62">
        <f>G50*E50</f>
        <v>10022.4</v>
      </c>
      <c r="G50" s="22">
        <v>5800</v>
      </c>
      <c r="H50" s="43" t="s">
        <v>140</v>
      </c>
      <c r="I50" s="13" t="s">
        <v>125</v>
      </c>
      <c r="J50" s="157" t="s">
        <v>138</v>
      </c>
      <c r="K50" s="6">
        <v>2600</v>
      </c>
      <c r="L50" s="13">
        <v>96</v>
      </c>
      <c r="M50" s="22">
        <v>3205</v>
      </c>
      <c r="N50" s="25"/>
    </row>
    <row r="51" spans="1:14" customHeight="1" ht="15">
      <c r="B51" s="280" t="s">
        <v>141</v>
      </c>
      <c r="C51" s="281"/>
      <c r="D51" s="281"/>
      <c r="E51" s="281"/>
      <c r="F51" s="281"/>
      <c r="G51" s="282"/>
      <c r="H51" s="43" t="s">
        <v>142</v>
      </c>
      <c r="I51" s="13" t="s">
        <v>129</v>
      </c>
      <c r="J51" s="157" t="s">
        <v>138</v>
      </c>
      <c r="K51" s="6">
        <v>1550</v>
      </c>
      <c r="L51" s="13">
        <v>120</v>
      </c>
      <c r="M51" s="22">
        <v>4274</v>
      </c>
      <c r="N51" s="25"/>
    </row>
    <row r="52" spans="1:14" customHeight="1" ht="15">
      <c r="B52" s="188" t="s">
        <v>143</v>
      </c>
      <c r="C52" s="189"/>
      <c r="D52" s="189"/>
      <c r="E52" s="189"/>
      <c r="F52" s="189"/>
      <c r="G52" s="237"/>
      <c r="H52" s="81" t="s">
        <v>144</v>
      </c>
      <c r="I52" s="14" t="s">
        <v>132</v>
      </c>
      <c r="J52" s="158" t="s">
        <v>138</v>
      </c>
      <c r="K52" s="8">
        <v>1400</v>
      </c>
      <c r="L52" s="14">
        <v>152</v>
      </c>
      <c r="M52" s="23">
        <v>5342</v>
      </c>
      <c r="N52" s="25"/>
    </row>
    <row r="53" spans="1:14" customHeight="1" ht="15">
      <c r="B53" s="238"/>
      <c r="C53" s="239"/>
      <c r="D53" s="239"/>
      <c r="E53" s="239"/>
      <c r="F53" s="239"/>
      <c r="G53" s="240"/>
      <c r="H53" s="188" t="s">
        <v>145</v>
      </c>
      <c r="I53" s="189"/>
      <c r="J53" s="189"/>
      <c r="K53" s="189"/>
      <c r="L53" s="189"/>
      <c r="M53" s="237"/>
      <c r="N53" s="24"/>
    </row>
    <row r="54" spans="1:14" customHeight="1" ht="15">
      <c r="B54" s="183" t="s">
        <v>11</v>
      </c>
      <c r="C54" s="184" t="s">
        <v>12</v>
      </c>
      <c r="D54" s="184" t="s">
        <v>13</v>
      </c>
      <c r="E54" s="184" t="s">
        <v>14</v>
      </c>
      <c r="F54" s="184" t="s">
        <v>15</v>
      </c>
      <c r="G54" s="345" t="s">
        <v>102</v>
      </c>
      <c r="H54" s="238"/>
      <c r="I54" s="239"/>
      <c r="J54" s="239"/>
      <c r="K54" s="239"/>
      <c r="L54" s="239"/>
      <c r="M54" s="240"/>
      <c r="N54" s="44"/>
    </row>
    <row r="55" spans="1:14" customHeight="1" ht="15">
      <c r="B55" s="190"/>
      <c r="C55" s="191"/>
      <c r="D55" s="191"/>
      <c r="E55" s="191"/>
      <c r="F55" s="191"/>
      <c r="G55" s="346"/>
      <c r="H55" s="183" t="s">
        <v>11</v>
      </c>
      <c r="I55" s="184" t="s">
        <v>17</v>
      </c>
      <c r="J55" s="184" t="s">
        <v>18</v>
      </c>
      <c r="K55" s="278" t="s">
        <v>19</v>
      </c>
      <c r="L55" s="184" t="s">
        <v>20</v>
      </c>
      <c r="M55" s="256" t="s">
        <v>21</v>
      </c>
      <c r="N55" s="44"/>
    </row>
    <row r="56" spans="1:14" customHeight="1" ht="15">
      <c r="B56" s="31" t="s">
        <v>146</v>
      </c>
      <c r="C56" s="6" t="s">
        <v>147</v>
      </c>
      <c r="D56" s="6" t="s">
        <v>148</v>
      </c>
      <c r="E56" s="6" t="s">
        <v>148</v>
      </c>
      <c r="F56" s="6" t="s">
        <v>148</v>
      </c>
      <c r="G56" s="6" t="s">
        <v>148</v>
      </c>
      <c r="H56" s="190"/>
      <c r="I56" s="191"/>
      <c r="J56" s="191"/>
      <c r="K56" s="279"/>
      <c r="L56" s="191"/>
      <c r="M56" s="257"/>
      <c r="N56" s="25"/>
    </row>
    <row r="57" spans="1:14" customHeight="1" ht="15">
      <c r="B57" s="31" t="s">
        <v>149</v>
      </c>
      <c r="C57" s="6" t="s">
        <v>150</v>
      </c>
      <c r="D57" s="6">
        <v>64</v>
      </c>
      <c r="E57" s="97">
        <v>9.6</v>
      </c>
      <c r="F57" s="86"/>
      <c r="G57" s="93"/>
      <c r="H57" s="19" t="s">
        <v>151</v>
      </c>
      <c r="I57" s="13" t="s">
        <v>152</v>
      </c>
      <c r="J57" s="157" t="s">
        <v>115</v>
      </c>
      <c r="K57" s="13">
        <v>600</v>
      </c>
      <c r="L57" s="13">
        <v>250</v>
      </c>
      <c r="M57" s="22">
        <v>3489</v>
      </c>
      <c r="N57" s="25"/>
    </row>
    <row r="58" spans="1:14" customHeight="1" ht="15">
      <c r="B58" s="31" t="s">
        <v>153</v>
      </c>
      <c r="C58" s="6" t="s">
        <v>154</v>
      </c>
      <c r="D58" s="6">
        <v>48</v>
      </c>
      <c r="E58" s="97">
        <v>7.2</v>
      </c>
      <c r="F58" s="86"/>
      <c r="G58" s="93"/>
      <c r="H58" s="19" t="s">
        <v>155</v>
      </c>
      <c r="I58" s="13" t="s">
        <v>156</v>
      </c>
      <c r="J58" s="157" t="s">
        <v>115</v>
      </c>
      <c r="K58" s="13">
        <v>600</v>
      </c>
      <c r="L58" s="13">
        <v>296</v>
      </c>
      <c r="M58" s="22">
        <v>4029</v>
      </c>
      <c r="N58" s="25"/>
    </row>
    <row r="59" spans="1:14" customHeight="1" ht="15">
      <c r="B59" s="31" t="s">
        <v>157</v>
      </c>
      <c r="C59" s="6" t="s">
        <v>158</v>
      </c>
      <c r="D59" s="6">
        <v>32</v>
      </c>
      <c r="E59" s="97">
        <v>4.8</v>
      </c>
      <c r="F59" s="86"/>
      <c r="G59" s="93"/>
      <c r="H59" s="19" t="s">
        <v>159</v>
      </c>
      <c r="I59" s="13" t="s">
        <v>160</v>
      </c>
      <c r="J59" s="157" t="s">
        <v>115</v>
      </c>
      <c r="K59" s="13">
        <v>600</v>
      </c>
      <c r="L59" s="13">
        <v>315</v>
      </c>
      <c r="M59" s="22">
        <v>4388</v>
      </c>
      <c r="N59" s="24"/>
    </row>
    <row r="60" spans="1:14" customHeight="1" ht="15">
      <c r="B60" s="37" t="s">
        <v>161</v>
      </c>
      <c r="C60" s="16" t="s">
        <v>162</v>
      </c>
      <c r="D60" s="16">
        <v>24</v>
      </c>
      <c r="E60" s="103">
        <v>3.6</v>
      </c>
      <c r="F60" s="104"/>
      <c r="G60" s="105"/>
      <c r="H60" s="19" t="s">
        <v>163</v>
      </c>
      <c r="I60" s="13" t="s">
        <v>164</v>
      </c>
      <c r="J60" s="157" t="s">
        <v>115</v>
      </c>
      <c r="K60" s="13">
        <v>600</v>
      </c>
      <c r="L60" s="13">
        <v>361</v>
      </c>
      <c r="M60" s="22">
        <v>4928</v>
      </c>
      <c r="N60" s="24"/>
    </row>
    <row r="61" spans="1:14" customHeight="1" ht="15">
      <c r="B61" s="336" t="s">
        <v>165</v>
      </c>
      <c r="C61" s="337"/>
      <c r="D61" s="337"/>
      <c r="E61" s="337"/>
      <c r="F61" s="337"/>
      <c r="G61" s="338"/>
      <c r="H61" s="19" t="s">
        <v>166</v>
      </c>
      <c r="I61" s="13" t="s">
        <v>167</v>
      </c>
      <c r="J61" s="157" t="s">
        <v>115</v>
      </c>
      <c r="K61" s="13">
        <v>600</v>
      </c>
      <c r="L61" s="13">
        <v>389</v>
      </c>
      <c r="M61" s="22">
        <v>5288</v>
      </c>
      <c r="N61" s="24"/>
    </row>
    <row r="62" spans="1:14" customHeight="1" ht="15">
      <c r="B62" s="228" t="s">
        <v>168</v>
      </c>
      <c r="C62" s="229"/>
      <c r="D62" s="229"/>
      <c r="E62" s="229"/>
      <c r="F62" s="229"/>
      <c r="G62" s="230"/>
      <c r="H62" s="19" t="s">
        <v>169</v>
      </c>
      <c r="I62" s="13" t="s">
        <v>170</v>
      </c>
      <c r="J62" s="157" t="s">
        <v>115</v>
      </c>
      <c r="K62" s="13">
        <v>600</v>
      </c>
      <c r="L62" s="13">
        <v>398</v>
      </c>
      <c r="M62" s="22">
        <v>5468</v>
      </c>
      <c r="N62" s="44"/>
    </row>
    <row r="63" spans="1:14" customHeight="1" ht="15">
      <c r="B63" s="228" t="s">
        <v>88</v>
      </c>
      <c r="C63" s="229"/>
      <c r="D63" s="229"/>
      <c r="E63" s="229"/>
      <c r="F63" s="229"/>
      <c r="G63" s="230"/>
      <c r="H63" s="19" t="s">
        <v>171</v>
      </c>
      <c r="I63" s="13" t="s">
        <v>172</v>
      </c>
      <c r="J63" s="157" t="s">
        <v>115</v>
      </c>
      <c r="K63" s="13">
        <v>600</v>
      </c>
      <c r="L63" s="13">
        <v>407</v>
      </c>
      <c r="M63" s="22">
        <v>5647</v>
      </c>
      <c r="N63" s="44"/>
    </row>
    <row r="64" spans="1:14" customHeight="1" ht="15">
      <c r="B64" s="274" t="s">
        <v>173</v>
      </c>
      <c r="C64" s="275"/>
      <c r="D64" s="275"/>
      <c r="E64" s="275"/>
      <c r="F64" s="275"/>
      <c r="G64" s="276"/>
      <c r="H64" s="19" t="s">
        <v>174</v>
      </c>
      <c r="I64" s="13" t="s">
        <v>175</v>
      </c>
      <c r="J64" s="157" t="s">
        <v>115</v>
      </c>
      <c r="K64" s="13">
        <v>600</v>
      </c>
      <c r="L64" s="13">
        <v>426</v>
      </c>
      <c r="M64" s="22">
        <v>5827</v>
      </c>
      <c r="N64" s="25"/>
    </row>
    <row r="65" spans="1:14" customHeight="1" ht="15">
      <c r="B65" s="116"/>
      <c r="C65" s="117"/>
      <c r="D65" s="117"/>
      <c r="E65" s="117"/>
      <c r="F65" s="117"/>
      <c r="G65" s="120"/>
      <c r="H65" s="19" t="s">
        <v>176</v>
      </c>
      <c r="I65" s="13" t="s">
        <v>177</v>
      </c>
      <c r="J65" s="157" t="s">
        <v>115</v>
      </c>
      <c r="K65" s="13">
        <v>600</v>
      </c>
      <c r="L65" s="13">
        <v>453</v>
      </c>
      <c r="M65" s="22">
        <v>6187</v>
      </c>
      <c r="N65" s="25"/>
    </row>
    <row r="66" spans="1:14" customHeight="1" ht="15">
      <c r="B66" s="116"/>
      <c r="C66" s="117"/>
      <c r="D66" s="117"/>
      <c r="E66" s="117"/>
      <c r="F66" s="117"/>
      <c r="G66" s="120"/>
      <c r="H66" s="31" t="s">
        <v>178</v>
      </c>
      <c r="I66" s="13" t="s">
        <v>179</v>
      </c>
      <c r="J66" s="157" t="s">
        <v>115</v>
      </c>
      <c r="K66" s="13">
        <v>600</v>
      </c>
      <c r="L66" s="13">
        <v>490</v>
      </c>
      <c r="M66" s="22">
        <v>6727</v>
      </c>
      <c r="N66" s="25"/>
    </row>
    <row r="67" spans="1:14" customHeight="1" ht="15">
      <c r="B67" s="116"/>
      <c r="C67" s="117"/>
      <c r="D67" s="117"/>
      <c r="E67" s="117"/>
      <c r="F67" s="117"/>
      <c r="G67" s="120"/>
      <c r="H67" s="31" t="s">
        <v>180</v>
      </c>
      <c r="I67" s="13" t="s">
        <v>181</v>
      </c>
      <c r="J67" s="157" t="s">
        <v>115</v>
      </c>
      <c r="K67" s="13">
        <v>600</v>
      </c>
      <c r="L67" s="13">
        <v>518</v>
      </c>
      <c r="M67" s="22">
        <v>7086</v>
      </c>
      <c r="N67" s="24"/>
    </row>
    <row r="68" spans="1:14" customHeight="1" ht="15">
      <c r="B68" s="116"/>
      <c r="C68" s="117"/>
      <c r="D68" s="117"/>
      <c r="E68" s="117"/>
      <c r="F68" s="117"/>
      <c r="G68" s="120"/>
      <c r="H68" s="31" t="s">
        <v>182</v>
      </c>
      <c r="I68" s="13" t="s">
        <v>183</v>
      </c>
      <c r="J68" s="157" t="s">
        <v>115</v>
      </c>
      <c r="K68" s="13">
        <v>600</v>
      </c>
      <c r="L68" s="13">
        <v>527</v>
      </c>
      <c r="M68" s="22">
        <v>7266</v>
      </c>
      <c r="N68" s="24"/>
    </row>
    <row r="69" spans="1:14" customHeight="1" ht="15">
      <c r="B69" s="116"/>
      <c r="C69" s="117"/>
      <c r="D69" s="117"/>
      <c r="E69" s="117"/>
      <c r="F69" s="117"/>
      <c r="G69" s="120"/>
      <c r="H69" s="31" t="s">
        <v>184</v>
      </c>
      <c r="I69" s="13" t="s">
        <v>185</v>
      </c>
      <c r="J69" s="157" t="s">
        <v>115</v>
      </c>
      <c r="K69" s="13">
        <v>600</v>
      </c>
      <c r="L69" s="13">
        <v>537</v>
      </c>
      <c r="M69" s="22">
        <v>7446</v>
      </c>
      <c r="N69" s="24"/>
    </row>
    <row r="70" spans="1:14" customHeight="1" ht="15">
      <c r="B70" s="188" t="s">
        <v>186</v>
      </c>
      <c r="C70" s="189"/>
      <c r="D70" s="189"/>
      <c r="E70" s="189"/>
      <c r="F70" s="189"/>
      <c r="G70" s="237"/>
      <c r="H70" s="31" t="s">
        <v>187</v>
      </c>
      <c r="I70" s="13" t="s">
        <v>188</v>
      </c>
      <c r="J70" s="157" t="s">
        <v>115</v>
      </c>
      <c r="K70" s="13">
        <v>600</v>
      </c>
      <c r="L70" s="13">
        <v>555</v>
      </c>
      <c r="M70" s="22">
        <v>7626</v>
      </c>
      <c r="N70" s="44"/>
    </row>
    <row r="71" spans="1:14" customHeight="1" ht="15">
      <c r="B71" s="238"/>
      <c r="C71" s="239"/>
      <c r="D71" s="239"/>
      <c r="E71" s="239"/>
      <c r="F71" s="239"/>
      <c r="G71" s="240"/>
      <c r="H71" s="31" t="s">
        <v>189</v>
      </c>
      <c r="I71" s="13" t="s">
        <v>190</v>
      </c>
      <c r="J71" s="157" t="s">
        <v>115</v>
      </c>
      <c r="K71" s="13">
        <v>600</v>
      </c>
      <c r="L71" s="13">
        <v>583</v>
      </c>
      <c r="M71" s="52">
        <v>7986</v>
      </c>
      <c r="N71" s="44"/>
    </row>
    <row r="72" spans="1:14" customHeight="1" ht="15">
      <c r="B72" s="331" t="s">
        <v>191</v>
      </c>
      <c r="C72" s="332"/>
      <c r="D72" s="332"/>
      <c r="E72" s="333"/>
      <c r="F72" s="49" t="s">
        <v>192</v>
      </c>
      <c r="G72" s="53">
        <v>325</v>
      </c>
      <c r="H72" s="19" t="s">
        <v>193</v>
      </c>
      <c r="I72" s="13" t="s">
        <v>194</v>
      </c>
      <c r="J72" s="157" t="s">
        <v>115</v>
      </c>
      <c r="K72" s="13">
        <v>600</v>
      </c>
      <c r="L72" s="13">
        <v>620</v>
      </c>
      <c r="M72" s="22">
        <v>8525</v>
      </c>
      <c r="N72" s="25"/>
    </row>
    <row r="73" spans="1:14" customHeight="1" ht="15">
      <c r="B73" s="220" t="s">
        <v>195</v>
      </c>
      <c r="C73" s="221"/>
      <c r="D73" s="221"/>
      <c r="E73" s="222"/>
      <c r="F73" s="49" t="s">
        <v>192</v>
      </c>
      <c r="G73" s="53">
        <v>355</v>
      </c>
      <c r="H73" s="38" t="s">
        <v>196</v>
      </c>
      <c r="I73" s="42" t="s">
        <v>197</v>
      </c>
      <c r="J73" s="157" t="s">
        <v>115</v>
      </c>
      <c r="K73" s="42">
        <v>600</v>
      </c>
      <c r="L73" s="42">
        <v>648</v>
      </c>
      <c r="M73" s="52">
        <v>8885</v>
      </c>
      <c r="N73" s="25"/>
    </row>
    <row r="74" spans="1:14" customHeight="1" ht="15">
      <c r="B74" s="328" t="s">
        <v>198</v>
      </c>
      <c r="C74" s="329"/>
      <c r="D74" s="329"/>
      <c r="E74" s="330"/>
      <c r="F74" s="179" t="s">
        <v>199</v>
      </c>
      <c r="G74" s="180">
        <v>650</v>
      </c>
      <c r="H74" s="19" t="s">
        <v>200</v>
      </c>
      <c r="I74" s="13" t="s">
        <v>201</v>
      </c>
      <c r="J74" s="157" t="s">
        <v>115</v>
      </c>
      <c r="K74" s="13">
        <v>600</v>
      </c>
      <c r="L74" s="13">
        <v>657</v>
      </c>
      <c r="M74" s="22">
        <v>9065</v>
      </c>
      <c r="N74" s="24"/>
    </row>
    <row r="75" spans="1:14" customHeight="1" ht="15">
      <c r="B75" s="331" t="s">
        <v>202</v>
      </c>
      <c r="C75" s="332"/>
      <c r="D75" s="332"/>
      <c r="E75" s="333"/>
      <c r="F75" s="49" t="s">
        <v>203</v>
      </c>
      <c r="G75" s="53">
        <v>1215</v>
      </c>
      <c r="H75" s="19" t="s">
        <v>204</v>
      </c>
      <c r="I75" s="13" t="s">
        <v>205</v>
      </c>
      <c r="J75" s="157" t="s">
        <v>115</v>
      </c>
      <c r="K75" s="13">
        <v>600</v>
      </c>
      <c r="L75" s="13">
        <v>685</v>
      </c>
      <c r="M75" s="22">
        <v>9424</v>
      </c>
      <c r="N75" s="24"/>
    </row>
    <row r="76" spans="1:14" customHeight="1" ht="15">
      <c r="B76" s="220" t="s">
        <v>206</v>
      </c>
      <c r="C76" s="221"/>
      <c r="D76" s="221"/>
      <c r="E76" s="222"/>
      <c r="F76" s="48" t="s">
        <v>203</v>
      </c>
      <c r="G76" s="53">
        <v>2430</v>
      </c>
      <c r="H76" s="19" t="s">
        <v>207</v>
      </c>
      <c r="I76" s="13" t="s">
        <v>208</v>
      </c>
      <c r="J76" s="157" t="s">
        <v>115</v>
      </c>
      <c r="K76" s="13">
        <v>600</v>
      </c>
      <c r="L76" s="13">
        <v>712</v>
      </c>
      <c r="M76" s="22">
        <v>9784</v>
      </c>
      <c r="N76" s="24"/>
    </row>
    <row r="77" spans="1:14" customHeight="1" ht="15">
      <c r="B77" s="220" t="s">
        <v>209</v>
      </c>
      <c r="C77" s="221"/>
      <c r="D77" s="221"/>
      <c r="E77" s="222"/>
      <c r="F77" s="48" t="s">
        <v>203</v>
      </c>
      <c r="G77" s="53">
        <v>3240</v>
      </c>
      <c r="H77" s="19" t="s">
        <v>210</v>
      </c>
      <c r="I77" s="18" t="s">
        <v>211</v>
      </c>
      <c r="J77" s="157" t="s">
        <v>115</v>
      </c>
      <c r="K77" s="13">
        <v>600</v>
      </c>
      <c r="L77" s="18">
        <v>749</v>
      </c>
      <c r="M77" s="15">
        <v>10324</v>
      </c>
      <c r="N77" s="24"/>
    </row>
    <row r="78" spans="1:14" customHeight="1" ht="15" s="129" customFormat="1">
      <c r="B78" s="349" t="s">
        <v>212</v>
      </c>
      <c r="C78" s="350"/>
      <c r="D78" s="350"/>
      <c r="E78" s="351"/>
      <c r="F78" s="118" t="s">
        <v>203</v>
      </c>
      <c r="G78" s="119">
        <v>8100</v>
      </c>
      <c r="H78" s="99" t="s">
        <v>213</v>
      </c>
      <c r="I78" s="132" t="s">
        <v>214</v>
      </c>
      <c r="J78" s="169" t="s">
        <v>115</v>
      </c>
      <c r="K78" s="132">
        <v>600</v>
      </c>
      <c r="L78" s="132">
        <v>777</v>
      </c>
      <c r="M78" s="133">
        <v>10683</v>
      </c>
      <c r="N78" s="131"/>
    </row>
    <row r="79" spans="1:14" customHeight="1" ht="15" s="129" customFormat="1">
      <c r="N79" s="131"/>
    </row>
    <row r="80" spans="1:14" customHeight="1" ht="15" s="129" customFormat="1">
      <c r="N80" s="131"/>
    </row>
    <row r="81" spans="1:14" customHeight="1" ht="15" s="129" customFormat="1"/>
    <row r="82" spans="1:14" customHeight="1" ht="15" s="154" customFormat="1"/>
    <row r="83" spans="1:14" customHeight="1" ht="15" s="129" customFormat="1"/>
    <row r="84" spans="1:14" customHeight="1" ht="15" s="129" customFormat="1"/>
    <row r="85" spans="1:14" customHeight="1" ht="15" s="129" customFormat="1"/>
    <row r="86" spans="1:14" customHeight="1" ht="15" s="129" customFormat="1"/>
    <row r="87" spans="1:14" customHeight="1" ht="15" s="129" customFormat="1"/>
    <row r="88" spans="1:14" customHeight="1" ht="15" s="129" customFormat="1"/>
    <row r="89" spans="1:14" customHeight="1" ht="15">
      <c r="B89" s="73"/>
      <c r="C89" s="73"/>
      <c r="D89" s="73"/>
      <c r="E89" s="73"/>
      <c r="F89" s="73"/>
      <c r="G89" s="73"/>
    </row>
    <row r="90" spans="1:14" customHeight="1" ht="15">
      <c r="B90" s="73"/>
      <c r="C90" s="73"/>
      <c r="D90" s="73"/>
      <c r="E90" s="73"/>
      <c r="F90" s="73"/>
      <c r="G90" s="73"/>
    </row>
    <row r="91" spans="1:14" customHeight="1" ht="15">
      <c r="B91" s="73"/>
      <c r="C91" s="73"/>
      <c r="D91" s="73"/>
      <c r="E91" s="73"/>
      <c r="F91" s="73"/>
      <c r="G91" s="73"/>
    </row>
    <row r="92" spans="1:14" customHeight="1" ht="15">
      <c r="B92" s="73"/>
      <c r="C92" s="73"/>
      <c r="D92" s="73"/>
      <c r="E92" s="73"/>
      <c r="F92" s="73"/>
      <c r="G92" s="73"/>
    </row>
    <row r="93" spans="1:14" customHeight="1" ht="15">
      <c r="B93" s="73"/>
      <c r="C93" s="73"/>
      <c r="D93" s="73"/>
      <c r="E93" s="73"/>
      <c r="F93" s="73"/>
      <c r="G93" s="73"/>
    </row>
    <row r="94" spans="1:14" customHeight="1" ht="15">
      <c r="B94" s="73"/>
      <c r="C94" s="73"/>
      <c r="D94" s="73"/>
      <c r="E94" s="73"/>
      <c r="F94" s="73"/>
      <c r="G94" s="73"/>
    </row>
    <row r="95" spans="1:14" customHeight="1" ht="15">
      <c r="B95" s="73"/>
      <c r="C95" s="73"/>
      <c r="D95" s="73"/>
      <c r="E95" s="73"/>
      <c r="F95" s="73"/>
      <c r="G95" s="73"/>
    </row>
    <row r="96" spans="1:14" customHeight="1" ht="15">
      <c r="B96" s="73"/>
      <c r="C96" s="73"/>
      <c r="D96" s="73"/>
      <c r="E96" s="73"/>
      <c r="F96" s="73"/>
      <c r="G96" s="73"/>
    </row>
    <row r="97" spans="1:14" customHeight="1" ht="15">
      <c r="B97" s="73"/>
      <c r="C97" s="73"/>
      <c r="D97" s="73"/>
      <c r="E97" s="73"/>
      <c r="F97" s="73"/>
      <c r="G97" s="73"/>
    </row>
    <row r="98" spans="1:14" customHeight="1" ht="15"/>
    <row r="99" spans="1:14" customHeight="1" ht="15"/>
    <row r="100" spans="1:14" customHeight="1" ht="15"/>
    <row r="101" spans="1:14" customHeight="1" ht="15"/>
    <row r="102" spans="1:14" customHeight="1" ht="15"/>
    <row r="103" spans="1:14" customHeight="1" ht="15"/>
    <row r="104" spans="1:14" customHeight="1" ht="15"/>
    <row r="105" spans="1:14" customHeight="1" ht="15"/>
    <row r="106" spans="1:14" customHeight="1" ht="15"/>
    <row r="107" spans="1:14" customHeight="1" ht="15"/>
    <row r="108" spans="1:14" customHeight="1" ht="15"/>
    <row r="109" spans="1:14" customHeight="1" ht="15"/>
    <row r="110" spans="1:14" customHeight="1" ht="15"/>
    <row r="111" spans="1:14" customHeight="1" ht="15" s="73" customFormat="1"/>
    <row r="112" spans="1:14" customHeight="1" ht="15" s="73" customFormat="1"/>
    <row r="113" spans="1:14" customHeight="1" ht="15" s="73" customFormat="1"/>
    <row r="114" spans="1:14" customHeight="1" ht="15" s="73" customFormat="1"/>
    <row r="115" spans="1:14" customHeight="1" ht="15" s="73" customFormat="1"/>
    <row r="116" spans="1:14" customHeight="1" ht="15" s="73" customFormat="1"/>
    <row r="117" spans="1:14" customHeight="1" ht="15" s="73" customFormat="1"/>
    <row r="118" spans="1:14" customHeight="1" ht="15" s="73" customFormat="1"/>
    <row r="119" spans="1:14" customHeight="1" ht="18" s="73" customFormat="1"/>
    <row r="120" spans="1:14" customHeight="1" ht="15.75"/>
    <row r="121" spans="1:14" customHeight="1" ht="15.75"/>
    <row r="122" spans="1:14" customHeight="1" ht="15.75"/>
    <row r="123" spans="1:14" customHeight="1" ht="15"/>
    <row r="124" spans="1:14" customHeight="1" ht="15.75"/>
    <row r="125" spans="1:14" customHeight="1" ht="15"/>
    <row r="126" spans="1:14" customHeight="1" ht="15"/>
    <row r="128" spans="1:14" customHeight="1" ht="15"/>
    <row r="129" spans="1:14" customHeight="1" ht="15.75"/>
    <row r="130" spans="1:14" customHeight="1" ht="15"/>
    <row r="131" spans="1:14" customHeight="1" ht="15"/>
    <row r="132" spans="1:14" customHeight="1" ht="15"/>
    <row r="145" spans="1:14" customHeight="1" ht="15"/>
    <row r="146" spans="1:14" customHeight="1" ht="15.75"/>
    <row r="147" spans="1:14" customHeight="1" ht="15"/>
    <row r="148" spans="1:14" customHeight="1" ht="15.75"/>
    <row r="154" spans="1:14" customHeight="1" ht="14.45"/>
    <row r="155" spans="1:14" customHeight="1" ht="15">
      <c r="H155" s="73"/>
      <c r="I155" s="73"/>
      <c r="J155" s="73"/>
      <c r="K155" s="73"/>
      <c r="L155" s="73"/>
      <c r="M155" s="73"/>
    </row>
    <row r="156" spans="1:14" customHeight="1" ht="15">
      <c r="H156" s="73"/>
      <c r="I156" s="73"/>
      <c r="J156" s="73"/>
      <c r="K156" s="73"/>
      <c r="L156" s="73"/>
      <c r="M156" s="73"/>
    </row>
    <row r="157" spans="1:14" customHeight="1" ht="15">
      <c r="H157" s="73"/>
      <c r="I157" s="73"/>
      <c r="J157" s="73"/>
      <c r="K157" s="73"/>
      <c r="L157" s="73"/>
      <c r="M157" s="73"/>
    </row>
    <row r="158" spans="1:14" customHeight="1" ht="15">
      <c r="H158" s="73"/>
      <c r="I158" s="73"/>
      <c r="J158" s="73"/>
      <c r="K158" s="73"/>
      <c r="L158" s="73"/>
      <c r="M158" s="73"/>
    </row>
    <row r="159" spans="1:14" customHeight="1" ht="15">
      <c r="H159" s="73"/>
      <c r="I159" s="73"/>
      <c r="J159" s="73"/>
      <c r="K159" s="73"/>
      <c r="L159" s="73"/>
      <c r="M159" s="73"/>
    </row>
    <row r="160" spans="1:14" customHeight="1" ht="15">
      <c r="H160" s="73"/>
      <c r="I160" s="73"/>
      <c r="J160" s="73"/>
      <c r="K160" s="73"/>
      <c r="L160" s="73"/>
      <c r="M160" s="73"/>
    </row>
    <row r="161" spans="1:14" customHeight="1" ht="15">
      <c r="H161" s="73"/>
      <c r="I161" s="73"/>
      <c r="J161" s="73"/>
      <c r="K161" s="73"/>
      <c r="L161" s="73"/>
      <c r="M161" s="73"/>
    </row>
    <row r="162" spans="1:14" customHeight="1" ht="15">
      <c r="H162" s="73"/>
      <c r="I162" s="73"/>
      <c r="J162" s="73"/>
      <c r="K162" s="73"/>
      <c r="L162" s="73"/>
      <c r="M162" s="73"/>
    </row>
    <row r="163" spans="1:14" customHeight="1" ht="15">
      <c r="H163" s="73"/>
      <c r="I163" s="73"/>
      <c r="J163" s="73"/>
      <c r="K163" s="73"/>
      <c r="L163" s="73"/>
      <c r="M163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B3:G6"/>
    <mergeCell ref="K3:M3"/>
    <mergeCell ref="K6:M6"/>
    <mergeCell ref="H6:J6"/>
    <mergeCell ref="H5:I5"/>
    <mergeCell ref="K5:M5"/>
    <mergeCell ref="H4:J4"/>
    <mergeCell ref="K4:M4"/>
    <mergeCell ref="B10:G10"/>
    <mergeCell ref="H10:M10"/>
    <mergeCell ref="L9:M9"/>
    <mergeCell ref="D8:J8"/>
    <mergeCell ref="B7:D7"/>
    <mergeCell ref="L7:M7"/>
    <mergeCell ref="B24:B25"/>
    <mergeCell ref="C24:D25"/>
    <mergeCell ref="E24:E25"/>
    <mergeCell ref="F24:F25"/>
    <mergeCell ref="G24:G25"/>
    <mergeCell ref="B22:G23"/>
    <mergeCell ref="B31:G31"/>
    <mergeCell ref="B30:G30"/>
    <mergeCell ref="B29:G29"/>
    <mergeCell ref="B27:G28"/>
    <mergeCell ref="C26:D26"/>
    <mergeCell ref="F26:G26"/>
    <mergeCell ref="B35:G36"/>
    <mergeCell ref="E37:E38"/>
    <mergeCell ref="F37:F38"/>
    <mergeCell ref="B34:G34"/>
    <mergeCell ref="B32:G32"/>
    <mergeCell ref="B33:G33"/>
    <mergeCell ref="B40:G41"/>
    <mergeCell ref="C39:D39"/>
    <mergeCell ref="F39:G39"/>
    <mergeCell ref="G37:G38"/>
    <mergeCell ref="B37:B38"/>
    <mergeCell ref="C37:D38"/>
    <mergeCell ref="F54:F55"/>
    <mergeCell ref="G54:G55"/>
    <mergeCell ref="B51:G51"/>
    <mergeCell ref="B52:G53"/>
    <mergeCell ref="F42:F43"/>
    <mergeCell ref="G42:G43"/>
    <mergeCell ref="B42:B43"/>
    <mergeCell ref="C42:C43"/>
    <mergeCell ref="D42:D43"/>
    <mergeCell ref="E42:E43"/>
    <mergeCell ref="I55:I56"/>
    <mergeCell ref="J55:J56"/>
    <mergeCell ref="K55:K56"/>
    <mergeCell ref="L55:L56"/>
    <mergeCell ref="M55:M56"/>
    <mergeCell ref="H53:M54"/>
    <mergeCell ref="B70:G71"/>
    <mergeCell ref="B63:G63"/>
    <mergeCell ref="B64:G64"/>
    <mergeCell ref="B62:G62"/>
    <mergeCell ref="B61:G61"/>
    <mergeCell ref="H55:H56"/>
    <mergeCell ref="B54:B55"/>
    <mergeCell ref="C54:C55"/>
    <mergeCell ref="D54:D55"/>
    <mergeCell ref="E54:E55"/>
    <mergeCell ref="B78:E78"/>
    <mergeCell ref="B76:E76"/>
    <mergeCell ref="B77:E77"/>
    <mergeCell ref="B74:E74"/>
    <mergeCell ref="B75:E75"/>
    <mergeCell ref="B72:E72"/>
    <mergeCell ref="B73:E73"/>
  </mergeCells>
  <hyperlinks>
    <hyperlink ref="K3" r:id="rId_hyperlink_1"/>
  </hyperlinks>
  <printOptions gridLines="false" gridLinesSet="true" horizontalCentered="true" verticalCentered="true"/>
  <pageMargins left="0" right="0" top="0" bottom="0" header="0.11811023622047" footer="0.11811023622047"/>
  <pageSetup paperSize="9" orientation="portrait" scale="65" fitToHeight="1" fitToWidth="0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B83"/>
  <sheetViews>
    <sheetView tabSelected="0" workbookViewId="0" showGridLines="true" showRowColHeaders="1">
      <selection activeCell="P90" sqref="P90"/>
    </sheetView>
  </sheetViews>
  <sheetFormatPr customHeight="true" defaultRowHeight="15" outlineLevelRow="0" outlineLevelCol="0"/>
  <cols>
    <col min="1" max="1" width="2.7109375" customWidth="true" style="0"/>
    <col min="2" max="2" width="21.7109375" customWidth="true" style="0"/>
    <col min="3" max="3" width="7.7109375" customWidth="true" style="0"/>
    <col min="4" max="4" width="7.7109375" customWidth="true" style="0"/>
    <col min="5" max="5" width="8.7109375" customWidth="true" style="0"/>
    <col min="6" max="6" width="8.7109375" customWidth="true" style="0"/>
    <col min="7" max="7" width="8.7109375" customWidth="true" style="0"/>
    <col min="8" max="8" width="17.7109375" customWidth="true" style="0"/>
    <col min="9" max="9" width="14.7109375" customWidth="true" style="0"/>
    <col min="10" max="10" width="8.7109375" customWidth="true" style="0"/>
    <col min="11" max="11" width="8.7109375" customWidth="true" style="0"/>
    <col min="12" max="12" width="8.7109375" customWidth="true" style="4"/>
    <col min="13" max="13" width="8.7109375" customWidth="true" style="0"/>
    <col min="14" max="14" width="2.7109375" customWidth="true" style="0"/>
    <col min="15" max="15" width="2.7109375" customWidth="true" style="0"/>
    <col min="16" max="16" width="18.7109375" customWidth="true" style="0"/>
    <col min="17" max="17" width="9.7109375" customWidth="true" style="0"/>
    <col min="18" max="18" width="11.7109375" customWidth="true" style="0"/>
    <col min="19" max="19" width="8.7109375" customWidth="true" style="0"/>
    <col min="20" max="20" width="8.7109375" customWidth="true" style="4"/>
    <col min="21" max="21" width="8.7109375" customWidth="true" style="0"/>
    <col min="22" max="22" width="17.7109375" customWidth="true" style="0"/>
    <col min="23" max="23" width="9.7109375" customWidth="true" style="0"/>
    <col min="24" max="24" width="11.7109375" customWidth="true" style="0"/>
    <col min="25" max="25" width="8.7109375" customWidth="true" style="0"/>
    <col min="26" max="26" width="8.7109375" customWidth="true" style="4"/>
    <col min="27" max="27" width="8.7109375" customWidth="true" style="0"/>
    <col min="28" max="28" width="2.7109375" customWidth="true" style="0"/>
  </cols>
  <sheetData>
    <row r="1" spans="1:28" customHeight="1" ht="7.5">
      <c r="A1"/>
    </row>
    <row r="2" spans="1:28" customHeight="1" ht="15.75">
      <c r="C2" s="4"/>
      <c r="D2" s="4"/>
      <c r="E2" s="4"/>
      <c r="F2" s="4"/>
      <c r="M2" s="64" t="s">
        <v>215</v>
      </c>
      <c r="U2" s="164"/>
      <c r="AA2" s="64" t="s">
        <v>216</v>
      </c>
    </row>
    <row r="3" spans="1:28" customHeight="1" ht="15">
      <c r="B3" s="283"/>
      <c r="C3" s="283"/>
      <c r="D3" s="283"/>
      <c r="E3" s="283"/>
      <c r="F3" s="283"/>
      <c r="G3" s="283"/>
      <c r="H3" s="181" t="s">
        <v>0</v>
      </c>
      <c r="I3" s="61"/>
      <c r="J3" s="61"/>
      <c r="K3" s="214" t="s">
        <v>1</v>
      </c>
      <c r="L3" s="214"/>
      <c r="M3" s="214"/>
      <c r="P3" s="283"/>
      <c r="Q3" s="283"/>
      <c r="R3" s="283"/>
      <c r="S3" s="283"/>
      <c r="T3" s="283"/>
      <c r="U3" s="283"/>
      <c r="V3" s="181" t="s">
        <v>0</v>
      </c>
      <c r="W3" s="61"/>
      <c r="X3" s="61"/>
      <c r="Y3" s="214" t="s">
        <v>1</v>
      </c>
      <c r="Z3" s="214"/>
      <c r="AA3" s="214"/>
    </row>
    <row r="4" spans="1:28" customHeight="1" ht="15">
      <c r="B4" s="283"/>
      <c r="C4" s="283"/>
      <c r="D4" s="283"/>
      <c r="E4" s="283"/>
      <c r="F4" s="283"/>
      <c r="G4" s="283"/>
      <c r="H4" s="215" t="s">
        <v>2</v>
      </c>
      <c r="I4" s="215"/>
      <c r="J4" s="215"/>
      <c r="K4" s="216" t="s">
        <v>3</v>
      </c>
      <c r="L4" s="216"/>
      <c r="M4" s="216"/>
      <c r="P4" s="283"/>
      <c r="Q4" s="283"/>
      <c r="R4" s="283"/>
      <c r="S4" s="283"/>
      <c r="T4" s="283"/>
      <c r="U4" s="283"/>
      <c r="V4" s="215" t="s">
        <v>2</v>
      </c>
      <c r="W4" s="215"/>
      <c r="X4" s="215"/>
      <c r="Y4" s="216" t="s">
        <v>3</v>
      </c>
      <c r="Z4" s="216"/>
      <c r="AA4" s="216"/>
    </row>
    <row r="5" spans="1:28" customHeight="1" ht="15">
      <c r="B5" s="283"/>
      <c r="C5" s="283"/>
      <c r="D5" s="283"/>
      <c r="E5" s="283"/>
      <c r="F5" s="283"/>
      <c r="G5" s="283"/>
      <c r="H5" s="217" t="s">
        <v>4</v>
      </c>
      <c r="I5" s="217"/>
      <c r="J5" s="63"/>
      <c r="K5" s="216" t="s">
        <v>5</v>
      </c>
      <c r="L5" s="216"/>
      <c r="M5" s="216"/>
      <c r="P5" s="283"/>
      <c r="Q5" s="283"/>
      <c r="R5" s="283"/>
      <c r="S5" s="283"/>
      <c r="T5" s="283"/>
      <c r="U5" s="283"/>
      <c r="V5" s="217" t="s">
        <v>4</v>
      </c>
      <c r="W5" s="218"/>
      <c r="X5" s="63"/>
      <c r="Y5" s="216" t="s">
        <v>5</v>
      </c>
      <c r="Z5" s="216"/>
      <c r="AA5" s="216"/>
    </row>
    <row r="6" spans="1:28" customHeight="1" ht="16.5">
      <c r="B6" s="283"/>
      <c r="C6" s="283"/>
      <c r="D6" s="283"/>
      <c r="E6" s="283"/>
      <c r="F6" s="283"/>
      <c r="G6" s="283"/>
      <c r="H6" s="219" t="s">
        <v>6</v>
      </c>
      <c r="I6" s="219"/>
      <c r="J6" s="219"/>
      <c r="K6" s="216" t="s">
        <v>7</v>
      </c>
      <c r="L6" s="216"/>
      <c r="M6" s="216"/>
      <c r="P6" s="283"/>
      <c r="Q6" s="283"/>
      <c r="R6" s="283"/>
      <c r="S6" s="283"/>
      <c r="T6" s="283"/>
      <c r="U6" s="283"/>
      <c r="V6" s="219" t="s">
        <v>6</v>
      </c>
      <c r="W6" s="219"/>
      <c r="X6" s="219"/>
      <c r="Y6" s="216" t="s">
        <v>7</v>
      </c>
      <c r="Z6" s="216"/>
      <c r="AA6" s="216"/>
    </row>
    <row r="7" spans="1:28" customHeight="1" ht="13.5">
      <c r="B7" s="241"/>
      <c r="C7" s="241"/>
      <c r="D7" s="241"/>
      <c r="E7" s="3"/>
      <c r="F7" s="3"/>
      <c r="G7" s="1"/>
      <c r="L7" s="194"/>
      <c r="M7" s="194"/>
      <c r="T7" s="194"/>
      <c r="U7" s="194"/>
      <c r="Z7" s="194"/>
      <c r="AA7" s="194"/>
    </row>
    <row r="8" spans="1:28" customHeight="1" ht="21.75">
      <c r="B8" s="2"/>
      <c r="C8" s="253" t="s">
        <v>217</v>
      </c>
      <c r="D8" s="253"/>
      <c r="E8" s="253"/>
      <c r="F8" s="253"/>
      <c r="G8" s="253"/>
      <c r="H8" s="253"/>
      <c r="I8" s="253"/>
      <c r="J8" s="253"/>
      <c r="K8" s="253"/>
      <c r="P8" s="253" t="s">
        <v>218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</row>
    <row r="9" spans="1:28" customHeight="1" ht="15">
      <c r="B9" s="2"/>
      <c r="C9" s="3"/>
      <c r="D9" s="7"/>
      <c r="E9" s="7"/>
      <c r="F9" s="7"/>
      <c r="G9" s="7"/>
      <c r="H9" s="7"/>
      <c r="I9" s="7"/>
      <c r="J9" s="7"/>
      <c r="L9" s="195">
        <v>45075</v>
      </c>
      <c r="M9" s="194"/>
      <c r="P9" s="7"/>
      <c r="Q9" s="7"/>
      <c r="R9" s="7"/>
      <c r="T9" s="195"/>
      <c r="U9" s="194"/>
      <c r="V9" s="7"/>
      <c r="W9" s="7"/>
      <c r="X9" s="7"/>
      <c r="Z9" s="195">
        <v>45075</v>
      </c>
      <c r="AA9" s="194"/>
    </row>
    <row r="10" spans="1:28" customHeight="1" ht="29.1">
      <c r="A10" s="3"/>
      <c r="B10" s="288" t="s">
        <v>219</v>
      </c>
      <c r="C10" s="289"/>
      <c r="D10" s="289"/>
      <c r="E10" s="289"/>
      <c r="F10" s="289"/>
      <c r="G10" s="290"/>
      <c r="H10" s="288" t="s">
        <v>220</v>
      </c>
      <c r="I10" s="289"/>
      <c r="J10" s="289"/>
      <c r="K10" s="289"/>
      <c r="L10" s="289"/>
      <c r="M10" s="290"/>
      <c r="P10" s="196" t="s">
        <v>221</v>
      </c>
      <c r="Q10" s="197"/>
      <c r="R10" s="197"/>
      <c r="S10" s="197"/>
      <c r="T10" s="197"/>
      <c r="U10" s="320"/>
      <c r="V10" s="196" t="s">
        <v>222</v>
      </c>
      <c r="W10" s="197"/>
      <c r="X10" s="197"/>
      <c r="Y10" s="197"/>
      <c r="Z10" s="197"/>
      <c r="AA10" s="198"/>
    </row>
    <row r="11" spans="1:28" customHeight="1" ht="29.1">
      <c r="A11" s="5"/>
      <c r="B11" s="111" t="s">
        <v>223</v>
      </c>
      <c r="C11" s="260" t="s">
        <v>224</v>
      </c>
      <c r="D11" s="261"/>
      <c r="E11" s="114" t="s">
        <v>13</v>
      </c>
      <c r="F11" s="112" t="s">
        <v>15</v>
      </c>
      <c r="G11" s="115" t="s">
        <v>225</v>
      </c>
      <c r="H11" s="111" t="s">
        <v>11</v>
      </c>
      <c r="I11" s="112" t="s">
        <v>12</v>
      </c>
      <c r="J11" s="112" t="s">
        <v>13</v>
      </c>
      <c r="K11" s="162" t="s">
        <v>14</v>
      </c>
      <c r="L11" s="112" t="s">
        <v>15</v>
      </c>
      <c r="M11" s="150" t="s">
        <v>16</v>
      </c>
      <c r="O11" s="3"/>
      <c r="P11" s="111" t="s">
        <v>226</v>
      </c>
      <c r="Q11" s="112" t="s">
        <v>227</v>
      </c>
      <c r="R11" s="153" t="s">
        <v>224</v>
      </c>
      <c r="S11" s="112" t="s">
        <v>13</v>
      </c>
      <c r="T11" s="112" t="s">
        <v>15</v>
      </c>
      <c r="U11" s="147" t="s">
        <v>225</v>
      </c>
      <c r="V11" s="146" t="s">
        <v>226</v>
      </c>
      <c r="W11" s="149" t="s">
        <v>227</v>
      </c>
      <c r="X11" s="149" t="s">
        <v>224</v>
      </c>
      <c r="Y11" s="149" t="s">
        <v>13</v>
      </c>
      <c r="Z11" s="149" t="s">
        <v>15</v>
      </c>
      <c r="AA11" s="151" t="s">
        <v>225</v>
      </c>
    </row>
    <row r="12" spans="1:28" customHeight="1" ht="15">
      <c r="B12" s="60" t="s">
        <v>228</v>
      </c>
      <c r="C12" s="244" t="s">
        <v>229</v>
      </c>
      <c r="D12" s="244"/>
      <c r="E12" s="6">
        <v>400</v>
      </c>
      <c r="F12" s="62">
        <f>G12*E12</f>
        <v>5200</v>
      </c>
      <c r="G12" s="59">
        <v>13</v>
      </c>
      <c r="H12" s="33" t="s">
        <v>230</v>
      </c>
      <c r="I12" s="6" t="s">
        <v>23</v>
      </c>
      <c r="J12" s="6">
        <v>72</v>
      </c>
      <c r="K12" s="50">
        <v>11.25</v>
      </c>
      <c r="L12" s="182"/>
      <c r="M12" s="39"/>
      <c r="O12" s="5"/>
      <c r="P12" s="60" t="s">
        <v>231</v>
      </c>
      <c r="Q12" s="6" t="s">
        <v>232</v>
      </c>
      <c r="R12" s="6" t="s">
        <v>229</v>
      </c>
      <c r="S12" s="6">
        <v>480</v>
      </c>
      <c r="T12" s="172">
        <f>U12*S12</f>
        <v>24000</v>
      </c>
      <c r="U12" s="166">
        <v>50</v>
      </c>
      <c r="V12" s="168" t="s">
        <v>233</v>
      </c>
      <c r="W12" s="67" t="s">
        <v>232</v>
      </c>
      <c r="X12" s="12" t="s">
        <v>229</v>
      </c>
      <c r="Y12" s="12">
        <v>504</v>
      </c>
      <c r="Z12" s="174">
        <f>AA12*Y12</f>
        <v>10080</v>
      </c>
      <c r="AA12" s="66">
        <v>20</v>
      </c>
    </row>
    <row r="13" spans="1:28" customHeight="1" ht="15">
      <c r="B13" s="60" t="s">
        <v>234</v>
      </c>
      <c r="C13" s="244" t="s">
        <v>229</v>
      </c>
      <c r="D13" s="244"/>
      <c r="E13" s="6">
        <v>400</v>
      </c>
      <c r="F13" s="62">
        <f>G13*E13</f>
        <v>5600</v>
      </c>
      <c r="G13" s="66">
        <v>14</v>
      </c>
      <c r="H13" s="33" t="s">
        <v>235</v>
      </c>
      <c r="I13" s="6" t="s">
        <v>32</v>
      </c>
      <c r="J13" s="6">
        <v>48</v>
      </c>
      <c r="K13" s="50">
        <v>7.5</v>
      </c>
      <c r="L13" s="182"/>
      <c r="M13" s="39"/>
      <c r="P13" s="60" t="s">
        <v>236</v>
      </c>
      <c r="Q13" s="6" t="s">
        <v>232</v>
      </c>
      <c r="R13" s="6" t="s">
        <v>229</v>
      </c>
      <c r="S13" s="6">
        <v>480</v>
      </c>
      <c r="T13" s="172">
        <f>U13*S13</f>
        <v>19680</v>
      </c>
      <c r="U13" s="166">
        <v>41</v>
      </c>
      <c r="V13" s="165" t="s">
        <v>237</v>
      </c>
      <c r="W13" s="67" t="s">
        <v>232</v>
      </c>
      <c r="X13" s="6" t="s">
        <v>229</v>
      </c>
      <c r="Y13" s="6">
        <v>504</v>
      </c>
      <c r="Z13" s="172">
        <f>AA13*Y13</f>
        <v>14112</v>
      </c>
      <c r="AA13" s="59">
        <v>28</v>
      </c>
    </row>
    <row r="14" spans="1:28" customHeight="1" ht="15">
      <c r="B14" s="94" t="s">
        <v>238</v>
      </c>
      <c r="C14" s="244" t="s">
        <v>229</v>
      </c>
      <c r="D14" s="244"/>
      <c r="E14" s="6">
        <v>400</v>
      </c>
      <c r="F14" s="62">
        <f>G14*E14</f>
        <v>6000</v>
      </c>
      <c r="G14" s="59">
        <v>15</v>
      </c>
      <c r="H14" s="33" t="s">
        <v>239</v>
      </c>
      <c r="I14" s="6" t="s">
        <v>36</v>
      </c>
      <c r="J14" s="6">
        <v>36</v>
      </c>
      <c r="K14" s="50">
        <v>5.625</v>
      </c>
      <c r="L14" s="182"/>
      <c r="M14" s="39"/>
      <c r="P14" s="60" t="s">
        <v>240</v>
      </c>
      <c r="Q14" s="6" t="s">
        <v>232</v>
      </c>
      <c r="R14" s="6" t="s">
        <v>229</v>
      </c>
      <c r="S14" s="6">
        <v>480</v>
      </c>
      <c r="T14" s="172">
        <f>U14*S14</f>
        <v>18240</v>
      </c>
      <c r="U14" s="166">
        <v>38</v>
      </c>
      <c r="V14" s="165" t="s">
        <v>241</v>
      </c>
      <c r="W14" s="68" t="s">
        <v>232</v>
      </c>
      <c r="X14" s="16" t="s">
        <v>229</v>
      </c>
      <c r="Y14" s="16">
        <v>504</v>
      </c>
      <c r="Z14" s="176">
        <f>AA14*Y14</f>
        <v>19152</v>
      </c>
      <c r="AA14" s="78">
        <v>38</v>
      </c>
    </row>
    <row r="15" spans="1:28" customHeight="1" ht="15">
      <c r="B15" s="248" t="s">
        <v>242</v>
      </c>
      <c r="C15" s="199"/>
      <c r="D15" s="199"/>
      <c r="E15" s="199"/>
      <c r="F15" s="199"/>
      <c r="G15" s="200"/>
      <c r="H15" s="33" t="s">
        <v>243</v>
      </c>
      <c r="I15" s="6" t="s">
        <v>44</v>
      </c>
      <c r="J15" s="6">
        <v>24</v>
      </c>
      <c r="K15" s="50">
        <v>3.75</v>
      </c>
      <c r="L15" s="182"/>
      <c r="M15" s="39"/>
      <c r="P15" s="60" t="s">
        <v>244</v>
      </c>
      <c r="Q15" s="6" t="s">
        <v>232</v>
      </c>
      <c r="R15" s="6" t="s">
        <v>229</v>
      </c>
      <c r="S15" s="6">
        <v>480</v>
      </c>
      <c r="T15" s="172">
        <f>U15*S15</f>
        <v>22560</v>
      </c>
      <c r="U15" s="166">
        <v>47</v>
      </c>
      <c r="V15" s="168" t="s">
        <v>245</v>
      </c>
      <c r="W15" s="67" t="s">
        <v>232</v>
      </c>
      <c r="X15" s="6" t="s">
        <v>229</v>
      </c>
      <c r="Y15" s="6">
        <v>504</v>
      </c>
      <c r="Z15" s="172">
        <f>AA15*Y15</f>
        <v>14616</v>
      </c>
      <c r="AA15" s="59">
        <v>29</v>
      </c>
    </row>
    <row r="16" spans="1:28" customHeight="1" ht="15">
      <c r="B16" s="249"/>
      <c r="C16" s="250"/>
      <c r="D16" s="250"/>
      <c r="E16" s="250"/>
      <c r="F16" s="250"/>
      <c r="G16" s="251"/>
      <c r="H16" s="33" t="s">
        <v>246</v>
      </c>
      <c r="I16" s="6" t="s">
        <v>48</v>
      </c>
      <c r="J16" s="6">
        <v>18</v>
      </c>
      <c r="K16" s="50">
        <v>2.8125</v>
      </c>
      <c r="L16" s="182"/>
      <c r="M16" s="39"/>
      <c r="P16" s="94" t="s">
        <v>247</v>
      </c>
      <c r="Q16" s="6" t="s">
        <v>232</v>
      </c>
      <c r="R16" s="6" t="s">
        <v>229</v>
      </c>
      <c r="S16" s="6">
        <v>480</v>
      </c>
      <c r="T16" s="172">
        <f>U16*S16</f>
        <v>18240</v>
      </c>
      <c r="U16" s="166">
        <v>38</v>
      </c>
      <c r="V16" s="165" t="s">
        <v>248</v>
      </c>
      <c r="W16" s="67" t="s">
        <v>232</v>
      </c>
      <c r="X16" s="6" t="s">
        <v>229</v>
      </c>
      <c r="Y16" s="6">
        <v>504</v>
      </c>
      <c r="Z16" s="172">
        <f>AA16*Y16</f>
        <v>17136</v>
      </c>
      <c r="AA16" s="59">
        <v>34</v>
      </c>
    </row>
    <row r="17" spans="1:28" customHeight="1" ht="15">
      <c r="B17" s="188" t="s">
        <v>249</v>
      </c>
      <c r="C17" s="189"/>
      <c r="D17" s="189"/>
      <c r="E17" s="189"/>
      <c r="F17" s="189"/>
      <c r="G17" s="237"/>
      <c r="H17" s="336" t="s">
        <v>250</v>
      </c>
      <c r="I17" s="347"/>
      <c r="J17" s="347"/>
      <c r="K17" s="347"/>
      <c r="L17" s="347"/>
      <c r="M17" s="348"/>
      <c r="P17" s="94" t="s">
        <v>251</v>
      </c>
      <c r="Q17" s="6" t="s">
        <v>232</v>
      </c>
      <c r="R17" s="6" t="s">
        <v>229</v>
      </c>
      <c r="S17" s="6">
        <v>480</v>
      </c>
      <c r="T17" s="172">
        <f>U17*S17</f>
        <v>18000</v>
      </c>
      <c r="U17" s="166">
        <v>37.5</v>
      </c>
      <c r="V17" s="31" t="s">
        <v>252</v>
      </c>
      <c r="W17" s="68" t="s">
        <v>232</v>
      </c>
      <c r="X17" s="6" t="s">
        <v>229</v>
      </c>
      <c r="Y17" s="16">
        <v>504</v>
      </c>
      <c r="Z17" s="172">
        <f>Y17*AA17</f>
        <v>15624</v>
      </c>
      <c r="AA17" s="59">
        <v>31</v>
      </c>
    </row>
    <row r="18" spans="1:28" customHeight="1" ht="15">
      <c r="B18" s="238"/>
      <c r="C18" s="239"/>
      <c r="D18" s="239"/>
      <c r="E18" s="239"/>
      <c r="F18" s="239"/>
      <c r="G18" s="240"/>
      <c r="H18" s="223" t="s">
        <v>253</v>
      </c>
      <c r="I18" s="224"/>
      <c r="J18" s="224"/>
      <c r="K18" s="224"/>
      <c r="L18" s="224"/>
      <c r="M18" s="225"/>
      <c r="P18" s="69" t="s">
        <v>233</v>
      </c>
      <c r="Q18" s="8" t="s">
        <v>232</v>
      </c>
      <c r="R18" s="8" t="s">
        <v>229</v>
      </c>
      <c r="S18" s="8">
        <v>480</v>
      </c>
      <c r="T18" s="173">
        <f>U18*S18</f>
        <v>13920</v>
      </c>
      <c r="U18" s="167">
        <v>29</v>
      </c>
      <c r="V18" s="31" t="s">
        <v>254</v>
      </c>
      <c r="W18" s="68" t="s">
        <v>232</v>
      </c>
      <c r="X18" s="6" t="s">
        <v>229</v>
      </c>
      <c r="Y18" s="6">
        <v>504</v>
      </c>
      <c r="Z18" s="172"/>
      <c r="AA18" s="59"/>
    </row>
    <row r="19" spans="1:28" customHeight="1" ht="15">
      <c r="B19" s="183" t="s">
        <v>223</v>
      </c>
      <c r="C19" s="258" t="s">
        <v>224</v>
      </c>
      <c r="D19" s="259"/>
      <c r="E19" s="278" t="s">
        <v>13</v>
      </c>
      <c r="F19" s="272" t="s">
        <v>15</v>
      </c>
      <c r="G19" s="212" t="s">
        <v>225</v>
      </c>
      <c r="H19" s="223" t="s">
        <v>255</v>
      </c>
      <c r="I19" s="224"/>
      <c r="J19" s="224"/>
      <c r="K19" s="224"/>
      <c r="L19" s="224"/>
      <c r="M19" s="225"/>
      <c r="P19" s="75" t="s">
        <v>231</v>
      </c>
      <c r="Q19" s="12" t="s">
        <v>256</v>
      </c>
      <c r="R19" s="12" t="s">
        <v>229</v>
      </c>
      <c r="S19" s="12">
        <v>480</v>
      </c>
      <c r="T19" s="174">
        <f>U19*S19</f>
        <v>24240</v>
      </c>
      <c r="U19" s="79">
        <v>50.5</v>
      </c>
      <c r="V19" s="36" t="s">
        <v>257</v>
      </c>
      <c r="W19" s="72" t="s">
        <v>232</v>
      </c>
      <c r="X19" s="8" t="s">
        <v>229</v>
      </c>
      <c r="Y19" s="8">
        <v>504</v>
      </c>
      <c r="Z19" s="173"/>
      <c r="AA19" s="65"/>
    </row>
    <row r="20" spans="1:28" customHeight="1" ht="15">
      <c r="B20" s="190"/>
      <c r="C20" s="260"/>
      <c r="D20" s="261"/>
      <c r="E20" s="279"/>
      <c r="F20" s="273"/>
      <c r="G20" s="213"/>
      <c r="H20" s="223" t="s">
        <v>258</v>
      </c>
      <c r="I20" s="224"/>
      <c r="J20" s="224"/>
      <c r="K20" s="224"/>
      <c r="L20" s="224"/>
      <c r="M20" s="225"/>
      <c r="P20" s="60" t="s">
        <v>236</v>
      </c>
      <c r="Q20" s="6" t="s">
        <v>256</v>
      </c>
      <c r="R20" s="6" t="s">
        <v>229</v>
      </c>
      <c r="S20" s="6">
        <v>480</v>
      </c>
      <c r="T20" s="172">
        <f>U20*S20</f>
        <v>19920</v>
      </c>
      <c r="U20" s="59">
        <v>41.5</v>
      </c>
      <c r="V20" s="152" t="s">
        <v>259</v>
      </c>
      <c r="W20" s="70" t="s">
        <v>232</v>
      </c>
      <c r="X20" s="17" t="s">
        <v>260</v>
      </c>
      <c r="Y20" s="17">
        <v>616</v>
      </c>
      <c r="Z20" s="175">
        <f>AA20*Y20</f>
        <v>11396</v>
      </c>
      <c r="AA20" s="58">
        <v>18.5</v>
      </c>
    </row>
    <row r="21" spans="1:28" customHeight="1" ht="15">
      <c r="B21" s="40" t="s">
        <v>228</v>
      </c>
      <c r="C21" s="207" t="s">
        <v>229</v>
      </c>
      <c r="D21" s="207"/>
      <c r="E21" s="12">
        <v>400</v>
      </c>
      <c r="F21" s="96">
        <f>G21*E21</f>
        <v>4800</v>
      </c>
      <c r="G21" s="66">
        <v>12</v>
      </c>
      <c r="H21" s="223" t="s">
        <v>261</v>
      </c>
      <c r="I21" s="224"/>
      <c r="J21" s="224"/>
      <c r="K21" s="224"/>
      <c r="L21" s="224"/>
      <c r="M21" s="225"/>
      <c r="P21" s="60" t="s">
        <v>240</v>
      </c>
      <c r="Q21" s="6" t="s">
        <v>256</v>
      </c>
      <c r="R21" s="6" t="s">
        <v>229</v>
      </c>
      <c r="S21" s="6">
        <v>480</v>
      </c>
      <c r="T21" s="172">
        <f>U21*S21</f>
        <v>18480</v>
      </c>
      <c r="U21" s="59">
        <v>38.5</v>
      </c>
      <c r="V21" s="43" t="s">
        <v>262</v>
      </c>
      <c r="W21" s="68" t="s">
        <v>232</v>
      </c>
      <c r="X21" s="6" t="s">
        <v>260</v>
      </c>
      <c r="Y21" s="6">
        <v>616</v>
      </c>
      <c r="Z21" s="172">
        <f>AA21*Y21</f>
        <v>20944</v>
      </c>
      <c r="AA21" s="59">
        <v>34</v>
      </c>
    </row>
    <row r="22" spans="1:28" customHeight="1" ht="15">
      <c r="B22" s="31" t="s">
        <v>234</v>
      </c>
      <c r="C22" s="244" t="s">
        <v>229</v>
      </c>
      <c r="D22" s="244"/>
      <c r="E22" s="6">
        <v>400</v>
      </c>
      <c r="F22" s="57">
        <f>G22*E22</f>
        <v>5200</v>
      </c>
      <c r="G22" s="59">
        <v>13</v>
      </c>
      <c r="H22" s="223" t="s">
        <v>94</v>
      </c>
      <c r="I22" s="224"/>
      <c r="J22" s="224"/>
      <c r="K22" s="224"/>
      <c r="L22" s="224"/>
      <c r="M22" s="225"/>
      <c r="P22" s="94" t="s">
        <v>263</v>
      </c>
      <c r="Q22" s="6" t="s">
        <v>256</v>
      </c>
      <c r="R22" s="6" t="s">
        <v>229</v>
      </c>
      <c r="S22" s="6">
        <v>480</v>
      </c>
      <c r="T22" s="172">
        <f>U22*S22</f>
        <v>18480</v>
      </c>
      <c r="U22" s="59">
        <v>38.5</v>
      </c>
      <c r="V22" s="43" t="s">
        <v>264</v>
      </c>
      <c r="W22" s="68" t="s">
        <v>232</v>
      </c>
      <c r="X22" s="6" t="s">
        <v>260</v>
      </c>
      <c r="Y22" s="6">
        <v>616</v>
      </c>
      <c r="Z22" s="172">
        <f>AA22*Y22</f>
        <v>16016</v>
      </c>
      <c r="AA22" s="59">
        <v>26</v>
      </c>
    </row>
    <row r="23" spans="1:28" customHeight="1" ht="15">
      <c r="B23" s="31" t="s">
        <v>265</v>
      </c>
      <c r="C23" s="244" t="s">
        <v>229</v>
      </c>
      <c r="D23" s="244"/>
      <c r="E23" s="6">
        <v>400</v>
      </c>
      <c r="F23" s="57">
        <f>G23*E23</f>
        <v>4800</v>
      </c>
      <c r="G23" s="59">
        <v>12</v>
      </c>
      <c r="H23" s="274" t="s">
        <v>266</v>
      </c>
      <c r="I23" s="309"/>
      <c r="J23" s="309"/>
      <c r="K23" s="309"/>
      <c r="L23" s="309"/>
      <c r="M23" s="310"/>
      <c r="P23" s="94" t="s">
        <v>244</v>
      </c>
      <c r="Q23" s="6" t="s">
        <v>256</v>
      </c>
      <c r="R23" s="6" t="s">
        <v>229</v>
      </c>
      <c r="S23" s="6">
        <v>480</v>
      </c>
      <c r="T23" s="172">
        <f>U23*S23</f>
        <v>22800</v>
      </c>
      <c r="U23" s="59">
        <v>47.5</v>
      </c>
      <c r="V23" s="43" t="s">
        <v>267</v>
      </c>
      <c r="W23" s="68" t="s">
        <v>232</v>
      </c>
      <c r="X23" s="6" t="s">
        <v>260</v>
      </c>
      <c r="Y23" s="6">
        <v>616</v>
      </c>
      <c r="Z23" s="172">
        <f>AA23*Y23</f>
        <v>18480</v>
      </c>
      <c r="AA23" s="59">
        <v>30</v>
      </c>
    </row>
    <row r="24" spans="1:28" customHeight="1" ht="15">
      <c r="B24" s="188" t="s">
        <v>268</v>
      </c>
      <c r="C24" s="189"/>
      <c r="D24" s="189"/>
      <c r="E24" s="189"/>
      <c r="F24" s="189"/>
      <c r="G24" s="237"/>
      <c r="H24" s="231" t="s">
        <v>269</v>
      </c>
      <c r="I24" s="232"/>
      <c r="J24" s="232"/>
      <c r="K24" s="232"/>
      <c r="L24" s="232"/>
      <c r="M24" s="233"/>
      <c r="P24" s="94" t="s">
        <v>251</v>
      </c>
      <c r="Q24" s="6" t="s">
        <v>256</v>
      </c>
      <c r="R24" s="6" t="s">
        <v>229</v>
      </c>
      <c r="S24" s="6">
        <v>480</v>
      </c>
      <c r="T24" s="172">
        <f>U24*S24</f>
        <v>18240</v>
      </c>
      <c r="U24" s="59">
        <v>38</v>
      </c>
      <c r="V24" s="43" t="s">
        <v>270</v>
      </c>
      <c r="W24" s="68" t="s">
        <v>232</v>
      </c>
      <c r="X24" s="6" t="s">
        <v>260</v>
      </c>
      <c r="Y24" s="6">
        <v>616</v>
      </c>
      <c r="Z24" s="172">
        <f>AA24*Y24</f>
        <v>15400</v>
      </c>
      <c r="AA24" s="59">
        <v>25</v>
      </c>
    </row>
    <row r="25" spans="1:28" customHeight="1" ht="15">
      <c r="A25" s="32"/>
      <c r="B25" s="238"/>
      <c r="C25" s="239"/>
      <c r="D25" s="239"/>
      <c r="E25" s="239"/>
      <c r="F25" s="239"/>
      <c r="G25" s="240"/>
      <c r="H25" s="234"/>
      <c r="I25" s="235"/>
      <c r="J25" s="235"/>
      <c r="K25" s="235"/>
      <c r="L25" s="235"/>
      <c r="M25" s="236"/>
      <c r="P25" s="69" t="s">
        <v>233</v>
      </c>
      <c r="Q25" s="8" t="s">
        <v>256</v>
      </c>
      <c r="R25" s="8" t="s">
        <v>229</v>
      </c>
      <c r="S25" s="8">
        <v>480</v>
      </c>
      <c r="T25" s="173">
        <f>U25*S25</f>
        <v>14160</v>
      </c>
      <c r="U25" s="65">
        <v>29.5</v>
      </c>
      <c r="V25" s="199" t="s">
        <v>271</v>
      </c>
      <c r="W25" s="199"/>
      <c r="X25" s="199"/>
      <c r="Y25" s="199"/>
      <c r="Z25" s="199"/>
      <c r="AA25" s="200"/>
    </row>
    <row r="26" spans="1:28" customHeight="1" ht="15">
      <c r="B26" s="190" t="s">
        <v>223</v>
      </c>
      <c r="C26" s="191" t="s">
        <v>224</v>
      </c>
      <c r="D26" s="191"/>
      <c r="E26" s="279" t="s">
        <v>13</v>
      </c>
      <c r="F26" s="273" t="s">
        <v>15</v>
      </c>
      <c r="G26" s="213" t="s">
        <v>225</v>
      </c>
      <c r="H26" s="183" t="s">
        <v>11</v>
      </c>
      <c r="I26" s="184" t="s">
        <v>12</v>
      </c>
      <c r="J26" s="184" t="s">
        <v>13</v>
      </c>
      <c r="K26" s="184" t="s">
        <v>272</v>
      </c>
      <c r="L26" s="184" t="s">
        <v>15</v>
      </c>
      <c r="M26" s="262" t="s">
        <v>16</v>
      </c>
      <c r="O26" s="32"/>
      <c r="P26" s="71" t="s">
        <v>273</v>
      </c>
      <c r="Q26" s="17" t="s">
        <v>232</v>
      </c>
      <c r="R26" s="70" t="s">
        <v>260</v>
      </c>
      <c r="S26" s="17">
        <v>660</v>
      </c>
      <c r="T26" s="175">
        <f>U26*S26</f>
        <v>26070</v>
      </c>
      <c r="U26" s="58">
        <v>39.5</v>
      </c>
      <c r="V26" s="199"/>
      <c r="W26" s="199"/>
      <c r="X26" s="199"/>
      <c r="Y26" s="199"/>
      <c r="Z26" s="199"/>
      <c r="AA26" s="200"/>
    </row>
    <row r="27" spans="1:28" customHeight="1" ht="15">
      <c r="B27" s="192"/>
      <c r="C27" s="193"/>
      <c r="D27" s="193"/>
      <c r="E27" s="287"/>
      <c r="F27" s="277"/>
      <c r="G27" s="286"/>
      <c r="H27" s="190"/>
      <c r="I27" s="191"/>
      <c r="J27" s="191"/>
      <c r="K27" s="191"/>
      <c r="L27" s="191"/>
      <c r="M27" s="263"/>
      <c r="P27" s="60" t="s">
        <v>274</v>
      </c>
      <c r="Q27" s="6" t="s">
        <v>232</v>
      </c>
      <c r="R27" s="67" t="s">
        <v>260</v>
      </c>
      <c r="S27" s="6">
        <v>660</v>
      </c>
      <c r="T27" s="172">
        <f>U27*S27</f>
        <v>21780</v>
      </c>
      <c r="U27" s="166">
        <v>33</v>
      </c>
      <c r="V27" s="196" t="s">
        <v>275</v>
      </c>
      <c r="W27" s="197"/>
      <c r="X27" s="197"/>
      <c r="Y27" s="197"/>
      <c r="Z27" s="197"/>
      <c r="AA27" s="198"/>
    </row>
    <row r="28" spans="1:28" customHeight="1" ht="15">
      <c r="B28" s="40" t="s">
        <v>228</v>
      </c>
      <c r="C28" s="242" t="s">
        <v>229</v>
      </c>
      <c r="D28" s="243"/>
      <c r="E28" s="12">
        <v>400</v>
      </c>
      <c r="F28" s="56">
        <f>G28*E28</f>
        <v>5600</v>
      </c>
      <c r="G28" s="128">
        <v>14</v>
      </c>
      <c r="H28" s="33" t="s">
        <v>276</v>
      </c>
      <c r="I28" s="6" t="s">
        <v>23</v>
      </c>
      <c r="J28" s="6">
        <v>96</v>
      </c>
      <c r="K28" s="6">
        <v>15</v>
      </c>
      <c r="L28" s="11"/>
      <c r="M28" s="22"/>
      <c r="O28" s="73"/>
      <c r="P28" s="60" t="s">
        <v>277</v>
      </c>
      <c r="Q28" s="6" t="s">
        <v>232</v>
      </c>
      <c r="R28" s="67" t="s">
        <v>260</v>
      </c>
      <c r="S28" s="6">
        <v>660</v>
      </c>
      <c r="T28" s="172">
        <f>U28*S28</f>
        <v>20130</v>
      </c>
      <c r="U28" s="166">
        <v>30.5</v>
      </c>
      <c r="V28" s="245"/>
      <c r="W28" s="246"/>
      <c r="X28" s="246"/>
      <c r="Y28" s="246"/>
      <c r="Z28" s="246"/>
      <c r="AA28" s="247"/>
    </row>
    <row r="29" spans="1:28" customHeight="1" ht="15">
      <c r="B29" s="31" t="s">
        <v>234</v>
      </c>
      <c r="C29" s="226" t="s">
        <v>229</v>
      </c>
      <c r="D29" s="227"/>
      <c r="E29" s="6">
        <v>400</v>
      </c>
      <c r="F29" s="56">
        <f>G29*E29</f>
        <v>6000</v>
      </c>
      <c r="G29" s="85">
        <v>15</v>
      </c>
      <c r="H29" s="33" t="s">
        <v>278</v>
      </c>
      <c r="I29" s="6" t="s">
        <v>32</v>
      </c>
      <c r="J29" s="6">
        <v>64</v>
      </c>
      <c r="K29" s="6">
        <v>10</v>
      </c>
      <c r="L29" s="11"/>
      <c r="M29" s="22"/>
      <c r="O29" s="73"/>
      <c r="P29" s="94" t="s">
        <v>279</v>
      </c>
      <c r="Q29" s="6" t="s">
        <v>232</v>
      </c>
      <c r="R29" s="67" t="s">
        <v>260</v>
      </c>
      <c r="S29" s="6">
        <v>660</v>
      </c>
      <c r="T29" s="172">
        <f>U29*S29</f>
        <v>20460</v>
      </c>
      <c r="U29" s="166">
        <v>31</v>
      </c>
      <c r="V29" s="192" t="s">
        <v>226</v>
      </c>
      <c r="W29" s="193" t="s">
        <v>227</v>
      </c>
      <c r="X29" s="357" t="s">
        <v>224</v>
      </c>
      <c r="Y29" s="193" t="s">
        <v>13</v>
      </c>
      <c r="Z29" s="193" t="s">
        <v>15</v>
      </c>
      <c r="AA29" s="266" t="s">
        <v>225</v>
      </c>
    </row>
    <row r="30" spans="1:28" customHeight="1" ht="15">
      <c r="B30" s="113" t="s">
        <v>280</v>
      </c>
      <c r="C30" s="226" t="s">
        <v>229</v>
      </c>
      <c r="D30" s="227"/>
      <c r="E30" s="12">
        <v>400</v>
      </c>
      <c r="F30" s="56">
        <f>G30*E30</f>
        <v>6400</v>
      </c>
      <c r="G30" s="85">
        <v>16</v>
      </c>
      <c r="H30" s="33" t="s">
        <v>281</v>
      </c>
      <c r="I30" s="6" t="s">
        <v>36</v>
      </c>
      <c r="J30" s="6">
        <v>48</v>
      </c>
      <c r="K30" s="6">
        <v>7.5</v>
      </c>
      <c r="L30" s="11"/>
      <c r="M30" s="22"/>
      <c r="O30" s="73"/>
      <c r="P30" s="69" t="s">
        <v>259</v>
      </c>
      <c r="Q30" s="8" t="s">
        <v>232</v>
      </c>
      <c r="R30" s="74" t="s">
        <v>260</v>
      </c>
      <c r="S30" s="8">
        <v>660</v>
      </c>
      <c r="T30" s="173">
        <f>U30*S30</f>
        <v>15840</v>
      </c>
      <c r="U30" s="167">
        <v>24</v>
      </c>
      <c r="V30" s="192"/>
      <c r="W30" s="193"/>
      <c r="X30" s="193"/>
      <c r="Y30" s="193"/>
      <c r="Z30" s="193"/>
      <c r="AA30" s="266"/>
    </row>
    <row r="31" spans="1:28" customHeight="1" ht="15">
      <c r="B31" s="37" t="s">
        <v>282</v>
      </c>
      <c r="C31" s="226" t="s">
        <v>229</v>
      </c>
      <c r="D31" s="227"/>
      <c r="E31" s="16">
        <v>400</v>
      </c>
      <c r="F31" s="84">
        <f>G31*E31</f>
        <v>7600</v>
      </c>
      <c r="G31" s="127">
        <v>19</v>
      </c>
      <c r="H31" s="33" t="s">
        <v>283</v>
      </c>
      <c r="I31" s="6" t="s">
        <v>44</v>
      </c>
      <c r="J31" s="6">
        <v>32</v>
      </c>
      <c r="K31" s="6">
        <v>5</v>
      </c>
      <c r="L31" s="11"/>
      <c r="M31" s="22"/>
      <c r="O31" s="73"/>
      <c r="P31" s="75" t="s">
        <v>273</v>
      </c>
      <c r="Q31" s="12" t="s">
        <v>256</v>
      </c>
      <c r="R31" s="67" t="s">
        <v>260</v>
      </c>
      <c r="S31" s="12">
        <v>660</v>
      </c>
      <c r="T31" s="174">
        <f>U31*S31</f>
        <v>26400</v>
      </c>
      <c r="U31" s="79">
        <v>40</v>
      </c>
      <c r="V31" s="60" t="s">
        <v>233</v>
      </c>
      <c r="W31" s="68" t="s">
        <v>284</v>
      </c>
      <c r="X31" s="6" t="s">
        <v>229</v>
      </c>
      <c r="Y31" s="6">
        <v>270</v>
      </c>
      <c r="Z31" s="6">
        <f>AA31*Y31</f>
        <v>5670</v>
      </c>
      <c r="AA31" s="170">
        <v>21</v>
      </c>
    </row>
    <row r="32" spans="1:28" customHeight="1" ht="15">
      <c r="B32" s="31" t="s">
        <v>285</v>
      </c>
      <c r="C32" s="226" t="s">
        <v>229</v>
      </c>
      <c r="D32" s="227"/>
      <c r="E32" s="6">
        <v>400</v>
      </c>
      <c r="F32" s="84">
        <f>G32*E32</f>
        <v>8000</v>
      </c>
      <c r="G32" s="85">
        <v>20</v>
      </c>
      <c r="H32" s="33" t="s">
        <v>286</v>
      </c>
      <c r="I32" s="6" t="s">
        <v>48</v>
      </c>
      <c r="J32" s="6">
        <v>24</v>
      </c>
      <c r="K32" s="6">
        <v>3.8</v>
      </c>
      <c r="L32" s="11"/>
      <c r="M32" s="22"/>
      <c r="P32" s="60" t="s">
        <v>274</v>
      </c>
      <c r="Q32" s="6" t="s">
        <v>256</v>
      </c>
      <c r="R32" s="67" t="s">
        <v>260</v>
      </c>
      <c r="S32" s="6">
        <v>660</v>
      </c>
      <c r="T32" s="172">
        <f>U32*S32</f>
        <v>22110</v>
      </c>
      <c r="U32" s="166">
        <v>33.5</v>
      </c>
      <c r="V32" s="60" t="s">
        <v>287</v>
      </c>
      <c r="W32" s="68" t="s">
        <v>284</v>
      </c>
      <c r="X32" s="6" t="s">
        <v>229</v>
      </c>
      <c r="Y32" s="6">
        <v>270</v>
      </c>
      <c r="Z32" s="6">
        <f>AA32*Y32</f>
        <v>9450</v>
      </c>
      <c r="AA32" s="170">
        <v>35</v>
      </c>
    </row>
    <row r="33" spans="1:28" customHeight="1" ht="15">
      <c r="B33" s="248" t="s">
        <v>242</v>
      </c>
      <c r="C33" s="199"/>
      <c r="D33" s="199"/>
      <c r="E33" s="199"/>
      <c r="F33" s="199"/>
      <c r="G33" s="200"/>
      <c r="H33" s="252" t="s">
        <v>165</v>
      </c>
      <c r="I33" s="229"/>
      <c r="J33" s="229"/>
      <c r="K33" s="229"/>
      <c r="L33" s="229"/>
      <c r="M33" s="230"/>
      <c r="P33" s="60" t="s">
        <v>277</v>
      </c>
      <c r="Q33" s="6" t="s">
        <v>256</v>
      </c>
      <c r="R33" s="67" t="s">
        <v>260</v>
      </c>
      <c r="S33" s="6">
        <v>660</v>
      </c>
      <c r="T33" s="172">
        <f>U33*S33</f>
        <v>20460</v>
      </c>
      <c r="U33" s="166">
        <v>31</v>
      </c>
      <c r="V33" s="76" t="s">
        <v>288</v>
      </c>
      <c r="W33" s="77" t="s">
        <v>284</v>
      </c>
      <c r="X33" s="16" t="s">
        <v>229</v>
      </c>
      <c r="Y33" s="16">
        <v>270</v>
      </c>
      <c r="Z33" s="16"/>
      <c r="AA33" s="171"/>
    </row>
    <row r="34" spans="1:28" customHeight="1" ht="15">
      <c r="B34" s="249"/>
      <c r="C34" s="250"/>
      <c r="D34" s="250"/>
      <c r="E34" s="250"/>
      <c r="F34" s="250"/>
      <c r="G34" s="251"/>
      <c r="H34" s="252" t="s">
        <v>289</v>
      </c>
      <c r="I34" s="229"/>
      <c r="J34" s="229"/>
      <c r="K34" s="229"/>
      <c r="L34" s="229"/>
      <c r="M34" s="230"/>
      <c r="P34" s="94" t="s">
        <v>279</v>
      </c>
      <c r="Q34" s="6" t="s">
        <v>256</v>
      </c>
      <c r="R34" s="67" t="s">
        <v>260</v>
      </c>
      <c r="S34" s="6">
        <v>660</v>
      </c>
      <c r="T34" s="172">
        <f>U34*S34</f>
        <v>20790</v>
      </c>
      <c r="U34" s="166">
        <v>31.5</v>
      </c>
      <c r="V34" s="201" t="s">
        <v>290</v>
      </c>
      <c r="W34" s="202"/>
      <c r="X34" s="202"/>
      <c r="Y34" s="202"/>
      <c r="Z34" s="202"/>
      <c r="AA34" s="203"/>
    </row>
    <row r="35" spans="1:28" customHeight="1" ht="15">
      <c r="B35" s="311" t="s">
        <v>291</v>
      </c>
      <c r="C35" s="312"/>
      <c r="D35" s="312"/>
      <c r="E35" s="312"/>
      <c r="F35" s="312"/>
      <c r="G35" s="313"/>
      <c r="H35" s="228" t="s">
        <v>292</v>
      </c>
      <c r="I35" s="229"/>
      <c r="J35" s="229"/>
      <c r="K35" s="229"/>
      <c r="L35" s="229"/>
      <c r="M35" s="230"/>
      <c r="P35" s="60" t="s">
        <v>259</v>
      </c>
      <c r="Q35" s="6" t="s">
        <v>256</v>
      </c>
      <c r="R35" s="67" t="s">
        <v>260</v>
      </c>
      <c r="S35" s="6">
        <v>660</v>
      </c>
      <c r="T35" s="172">
        <f>U35*S35</f>
        <v>16170</v>
      </c>
      <c r="U35" s="166">
        <v>24.5</v>
      </c>
      <c r="V35" s="248" t="s">
        <v>293</v>
      </c>
      <c r="W35" s="358"/>
      <c r="X35" s="358"/>
      <c r="Y35" s="358"/>
      <c r="Z35" s="358"/>
      <c r="AA35" s="359"/>
    </row>
    <row r="36" spans="1:28" customHeight="1" ht="15">
      <c r="B36" s="314"/>
      <c r="C36" s="315"/>
      <c r="D36" s="315"/>
      <c r="E36" s="315"/>
      <c r="F36" s="315"/>
      <c r="G36" s="316"/>
      <c r="H36" s="228" t="s">
        <v>294</v>
      </c>
      <c r="I36" s="229"/>
      <c r="J36" s="229"/>
      <c r="K36" s="229"/>
      <c r="L36" s="229"/>
      <c r="M36" s="230"/>
      <c r="P36" s="201" t="s">
        <v>295</v>
      </c>
      <c r="Q36" s="202"/>
      <c r="R36" s="202"/>
      <c r="S36" s="202"/>
      <c r="T36" s="202"/>
      <c r="U36" s="202"/>
      <c r="V36" s="185" t="s">
        <v>296</v>
      </c>
      <c r="W36" s="186"/>
      <c r="X36" s="186"/>
      <c r="Y36" s="186"/>
      <c r="Z36" s="186"/>
      <c r="AA36" s="187"/>
    </row>
    <row r="37" spans="1:28" customHeight="1" ht="15">
      <c r="B37" s="192" t="s">
        <v>223</v>
      </c>
      <c r="C37" s="193" t="s">
        <v>224</v>
      </c>
      <c r="D37" s="193"/>
      <c r="E37" s="287" t="s">
        <v>13</v>
      </c>
      <c r="F37" s="277" t="s">
        <v>15</v>
      </c>
      <c r="G37" s="286" t="s">
        <v>225</v>
      </c>
      <c r="H37" s="107" t="s">
        <v>297</v>
      </c>
      <c r="I37" s="98"/>
      <c r="J37" s="98"/>
      <c r="K37" s="98"/>
      <c r="L37" s="98"/>
      <c r="M37" s="101"/>
      <c r="P37" s="360"/>
      <c r="Q37" s="361"/>
      <c r="R37" s="361"/>
      <c r="S37" s="361"/>
      <c r="T37" s="361"/>
      <c r="U37" s="361"/>
      <c r="V37" s="204" t="s">
        <v>298</v>
      </c>
      <c r="W37" s="205"/>
      <c r="X37" s="205"/>
      <c r="Y37" s="205"/>
      <c r="Z37" s="205"/>
      <c r="AA37" s="206"/>
    </row>
    <row r="38" spans="1:28" customHeight="1" ht="15">
      <c r="B38" s="192"/>
      <c r="C38" s="193"/>
      <c r="D38" s="193"/>
      <c r="E38" s="287"/>
      <c r="F38" s="277"/>
      <c r="G38" s="286"/>
      <c r="H38" s="107" t="s">
        <v>94</v>
      </c>
      <c r="I38" s="98"/>
      <c r="J38" s="98"/>
      <c r="K38" s="98"/>
      <c r="L38" s="98"/>
      <c r="M38" s="101"/>
      <c r="P38" s="196" t="s">
        <v>299</v>
      </c>
      <c r="Q38" s="197"/>
      <c r="R38" s="197"/>
      <c r="S38" s="197"/>
      <c r="T38" s="197"/>
      <c r="U38" s="198"/>
      <c r="V38" s="188" t="s">
        <v>300</v>
      </c>
      <c r="W38" s="189"/>
      <c r="X38" s="189"/>
      <c r="Y38" s="189"/>
      <c r="Z38" s="189"/>
      <c r="AA38" s="237"/>
    </row>
    <row r="39" spans="1:28" customHeight="1" ht="15">
      <c r="B39" s="90" t="s">
        <v>228</v>
      </c>
      <c r="C39" s="242" t="s">
        <v>229</v>
      </c>
      <c r="D39" s="243"/>
      <c r="E39" s="12">
        <v>392</v>
      </c>
      <c r="F39" s="96">
        <f>G39*E39</f>
        <v>6272</v>
      </c>
      <c r="G39" s="66">
        <v>16</v>
      </c>
      <c r="H39" s="108" t="s">
        <v>301</v>
      </c>
      <c r="I39" s="109"/>
      <c r="J39" s="109"/>
      <c r="K39" s="109"/>
      <c r="L39" s="109"/>
      <c r="M39" s="110"/>
      <c r="P39" s="245"/>
      <c r="Q39" s="246"/>
      <c r="R39" s="246"/>
      <c r="S39" s="246"/>
      <c r="T39" s="246"/>
      <c r="U39" s="247"/>
      <c r="V39" s="238"/>
      <c r="W39" s="239"/>
      <c r="X39" s="239"/>
      <c r="Y39" s="239"/>
      <c r="Z39" s="239"/>
      <c r="AA39" s="240"/>
    </row>
    <row r="40" spans="1:28" customHeight="1" ht="15">
      <c r="B40" s="94" t="s">
        <v>234</v>
      </c>
      <c r="C40" s="244" t="s">
        <v>229</v>
      </c>
      <c r="D40" s="244"/>
      <c r="E40" s="6">
        <v>392</v>
      </c>
      <c r="F40" s="57">
        <f>G40*E40</f>
        <v>6664</v>
      </c>
      <c r="G40" s="59">
        <v>17</v>
      </c>
      <c r="H40" s="188" t="s">
        <v>302</v>
      </c>
      <c r="I40" s="189"/>
      <c r="J40" s="189"/>
      <c r="K40" s="189"/>
      <c r="L40" s="189"/>
      <c r="M40" s="237"/>
      <c r="P40" s="192" t="s">
        <v>226</v>
      </c>
      <c r="Q40" s="193" t="s">
        <v>227</v>
      </c>
      <c r="R40" s="357" t="s">
        <v>224</v>
      </c>
      <c r="S40" s="193" t="s">
        <v>13</v>
      </c>
      <c r="T40" s="193" t="s">
        <v>15</v>
      </c>
      <c r="U40" s="266" t="s">
        <v>225</v>
      </c>
      <c r="V40" s="192" t="s">
        <v>226</v>
      </c>
      <c r="W40" s="366" t="s">
        <v>227</v>
      </c>
      <c r="X40" s="366" t="s">
        <v>224</v>
      </c>
      <c r="Y40" s="295" t="s">
        <v>13</v>
      </c>
      <c r="Z40" s="295" t="s">
        <v>15</v>
      </c>
      <c r="AA40" s="284" t="s">
        <v>225</v>
      </c>
    </row>
    <row r="41" spans="1:28" customHeight="1" ht="15">
      <c r="B41" s="94" t="s">
        <v>303</v>
      </c>
      <c r="C41" s="244" t="s">
        <v>229</v>
      </c>
      <c r="D41" s="244"/>
      <c r="E41" s="6">
        <v>392</v>
      </c>
      <c r="F41" s="57">
        <f>G41*E41</f>
        <v>7056</v>
      </c>
      <c r="G41" s="59">
        <v>18</v>
      </c>
      <c r="H41" s="238"/>
      <c r="I41" s="239"/>
      <c r="J41" s="239"/>
      <c r="K41" s="239"/>
      <c r="L41" s="239"/>
      <c r="M41" s="240"/>
      <c r="P41" s="192"/>
      <c r="Q41" s="193"/>
      <c r="R41" s="193"/>
      <c r="S41" s="193"/>
      <c r="T41" s="193"/>
      <c r="U41" s="266"/>
      <c r="V41" s="192"/>
      <c r="W41" s="367"/>
      <c r="X41" s="367"/>
      <c r="Y41" s="191"/>
      <c r="Z41" s="191"/>
      <c r="AA41" s="368"/>
    </row>
    <row r="42" spans="1:28" customHeight="1" ht="15">
      <c r="B42" s="94" t="s">
        <v>282</v>
      </c>
      <c r="C42" s="244" t="s">
        <v>229</v>
      </c>
      <c r="D42" s="244"/>
      <c r="E42" s="6">
        <v>392</v>
      </c>
      <c r="F42" s="57">
        <f>G42*E42</f>
        <v>7448</v>
      </c>
      <c r="G42" s="59">
        <v>19</v>
      </c>
      <c r="H42" s="183" t="s">
        <v>11</v>
      </c>
      <c r="I42" s="184" t="s">
        <v>12</v>
      </c>
      <c r="J42" s="184" t="s">
        <v>13</v>
      </c>
      <c r="K42" s="184" t="s">
        <v>272</v>
      </c>
      <c r="L42" s="184" t="s">
        <v>15</v>
      </c>
      <c r="M42" s="262" t="s">
        <v>16</v>
      </c>
      <c r="P42" s="90" t="s">
        <v>304</v>
      </c>
      <c r="Q42" s="12" t="s">
        <v>232</v>
      </c>
      <c r="R42" s="12" t="s">
        <v>229</v>
      </c>
      <c r="S42" s="12">
        <v>480</v>
      </c>
      <c r="T42" s="174">
        <f>U42*S42</f>
        <v>27360</v>
      </c>
      <c r="U42" s="66">
        <v>57</v>
      </c>
      <c r="V42" s="94" t="s">
        <v>259</v>
      </c>
      <c r="W42" s="68" t="s">
        <v>284</v>
      </c>
      <c r="X42" s="91" t="s">
        <v>260</v>
      </c>
      <c r="Y42" s="6">
        <v>660</v>
      </c>
      <c r="Z42" s="172">
        <f>AA42*Y42</f>
        <v>16500</v>
      </c>
      <c r="AA42" s="59">
        <v>25</v>
      </c>
    </row>
    <row r="43" spans="1:28" customHeight="1" ht="15">
      <c r="B43" s="94" t="s">
        <v>285</v>
      </c>
      <c r="C43" s="244" t="s">
        <v>229</v>
      </c>
      <c r="D43" s="244"/>
      <c r="E43" s="6">
        <v>392</v>
      </c>
      <c r="F43" s="57">
        <f>G43*E43</f>
        <v>9016</v>
      </c>
      <c r="G43" s="59">
        <v>23</v>
      </c>
      <c r="H43" s="183"/>
      <c r="I43" s="184"/>
      <c r="J43" s="184"/>
      <c r="K43" s="184"/>
      <c r="L43" s="184"/>
      <c r="M43" s="262"/>
      <c r="P43" s="94" t="s">
        <v>305</v>
      </c>
      <c r="Q43" s="6" t="s">
        <v>232</v>
      </c>
      <c r="R43" s="6" t="s">
        <v>229</v>
      </c>
      <c r="S43" s="6">
        <v>480</v>
      </c>
      <c r="T43" s="172">
        <f>U43*S43</f>
        <v>24960</v>
      </c>
      <c r="U43" s="59">
        <v>52</v>
      </c>
      <c r="V43" s="94" t="s">
        <v>270</v>
      </c>
      <c r="W43" s="68" t="s">
        <v>284</v>
      </c>
      <c r="X43" s="91" t="s">
        <v>260</v>
      </c>
      <c r="Y43" s="6">
        <v>660</v>
      </c>
      <c r="Z43" s="172">
        <f>AA43*Y43</f>
        <v>23760</v>
      </c>
      <c r="AA43" s="59">
        <v>36</v>
      </c>
    </row>
    <row r="44" spans="1:28" customHeight="1" ht="15">
      <c r="B44" s="31" t="s">
        <v>306</v>
      </c>
      <c r="C44" s="244" t="s">
        <v>229</v>
      </c>
      <c r="D44" s="244"/>
      <c r="E44" s="6">
        <v>392</v>
      </c>
      <c r="F44" s="123">
        <f>G44*E44</f>
        <v>9800</v>
      </c>
      <c r="G44" s="59">
        <v>25</v>
      </c>
      <c r="H44" s="33" t="s">
        <v>278</v>
      </c>
      <c r="I44" s="6" t="s">
        <v>32</v>
      </c>
      <c r="J44" s="6">
        <v>80</v>
      </c>
      <c r="K44" s="6">
        <v>12.5</v>
      </c>
      <c r="L44" s="11"/>
      <c r="M44" s="22"/>
      <c r="P44" s="94" t="s">
        <v>307</v>
      </c>
      <c r="Q44" s="6" t="s">
        <v>232</v>
      </c>
      <c r="R44" s="6" t="s">
        <v>229</v>
      </c>
      <c r="S44" s="6">
        <v>480</v>
      </c>
      <c r="T44" s="172">
        <f>U44*S44</f>
        <v>26160</v>
      </c>
      <c r="U44" s="59">
        <v>54.5</v>
      </c>
      <c r="V44" s="94" t="s">
        <v>308</v>
      </c>
      <c r="W44" s="68" t="s">
        <v>284</v>
      </c>
      <c r="X44" s="91" t="s">
        <v>260</v>
      </c>
      <c r="Y44" s="6">
        <v>660</v>
      </c>
      <c r="Z44" s="172">
        <f>AA44*Y44</f>
        <v>20460</v>
      </c>
      <c r="AA44" s="59">
        <v>31</v>
      </c>
    </row>
    <row r="45" spans="1:28" customHeight="1" ht="15">
      <c r="B45" s="317" t="s">
        <v>309</v>
      </c>
      <c r="C45" s="318"/>
      <c r="D45" s="318"/>
      <c r="E45" s="318"/>
      <c r="F45" s="318"/>
      <c r="G45" s="319"/>
      <c r="H45" s="33" t="s">
        <v>281</v>
      </c>
      <c r="I45" s="6" t="s">
        <v>36</v>
      </c>
      <c r="J45" s="6">
        <v>64</v>
      </c>
      <c r="K45" s="6">
        <v>10</v>
      </c>
      <c r="L45" s="11"/>
      <c r="M45" s="22"/>
      <c r="P45" s="94" t="s">
        <v>310</v>
      </c>
      <c r="Q45" s="6" t="s">
        <v>232</v>
      </c>
      <c r="R45" s="6" t="s">
        <v>229</v>
      </c>
      <c r="S45" s="6">
        <v>480</v>
      </c>
      <c r="T45" s="172">
        <f>U45*S45</f>
        <v>27840</v>
      </c>
      <c r="U45" s="59">
        <v>58</v>
      </c>
      <c r="V45" s="94" t="s">
        <v>311</v>
      </c>
      <c r="W45" s="68" t="s">
        <v>284</v>
      </c>
      <c r="X45" s="91" t="s">
        <v>260</v>
      </c>
      <c r="Y45" s="6">
        <v>660</v>
      </c>
      <c r="Z45" s="172">
        <f>AA45*Y45</f>
        <v>20460</v>
      </c>
      <c r="AA45" s="59">
        <v>31</v>
      </c>
    </row>
    <row r="46" spans="1:28" customHeight="1" ht="15">
      <c r="B46" s="317"/>
      <c r="C46" s="318"/>
      <c r="D46" s="318"/>
      <c r="E46" s="318"/>
      <c r="F46" s="318"/>
      <c r="G46" s="319"/>
      <c r="H46" s="33" t="s">
        <v>283</v>
      </c>
      <c r="I46" s="6" t="s">
        <v>44</v>
      </c>
      <c r="J46" s="6">
        <v>40</v>
      </c>
      <c r="K46" s="6">
        <v>6.25</v>
      </c>
      <c r="L46" s="11"/>
      <c r="M46" s="22"/>
      <c r="P46" s="94" t="s">
        <v>312</v>
      </c>
      <c r="Q46" s="6" t="s">
        <v>232</v>
      </c>
      <c r="R46" s="6" t="s">
        <v>229</v>
      </c>
      <c r="S46" s="6">
        <v>480</v>
      </c>
      <c r="T46" s="172">
        <f>U46*S46</f>
        <v>24960</v>
      </c>
      <c r="U46" s="59">
        <v>52</v>
      </c>
      <c r="V46" s="89" t="s">
        <v>313</v>
      </c>
      <c r="W46" s="72" t="s">
        <v>284</v>
      </c>
      <c r="X46" s="92" t="s">
        <v>260</v>
      </c>
      <c r="Y46" s="8">
        <v>660</v>
      </c>
      <c r="Z46" s="173">
        <f>AA46*Y46</f>
        <v>26400</v>
      </c>
      <c r="AA46" s="65">
        <v>40</v>
      </c>
    </row>
    <row r="47" spans="1:28" customHeight="1" ht="15">
      <c r="B47" s="90" t="s">
        <v>228</v>
      </c>
      <c r="C47" s="242" t="s">
        <v>229</v>
      </c>
      <c r="D47" s="243"/>
      <c r="E47" s="12">
        <v>392</v>
      </c>
      <c r="F47" s="124">
        <f>G47*E47</f>
        <v>5880</v>
      </c>
      <c r="G47" s="66">
        <v>15</v>
      </c>
      <c r="H47" s="33" t="s">
        <v>286</v>
      </c>
      <c r="I47" s="6" t="s">
        <v>48</v>
      </c>
      <c r="J47" s="6">
        <v>32</v>
      </c>
      <c r="K47" s="6">
        <v>5</v>
      </c>
      <c r="L47" s="11"/>
      <c r="M47" s="22"/>
      <c r="P47" s="94" t="s">
        <v>314</v>
      </c>
      <c r="Q47" s="6" t="s">
        <v>232</v>
      </c>
      <c r="R47" s="6" t="s">
        <v>229</v>
      </c>
      <c r="S47" s="6">
        <v>480</v>
      </c>
      <c r="T47" s="172">
        <f>U47*S47</f>
        <v>26160</v>
      </c>
      <c r="U47" s="59">
        <v>54.5</v>
      </c>
      <c r="V47" s="60" t="s">
        <v>233</v>
      </c>
      <c r="W47" s="68" t="s">
        <v>284</v>
      </c>
      <c r="X47" s="6" t="s">
        <v>229</v>
      </c>
      <c r="Y47" s="6">
        <v>480</v>
      </c>
      <c r="Z47" s="172">
        <f>AA47*Y47</f>
        <v>13200</v>
      </c>
      <c r="AA47" s="59">
        <v>27.5</v>
      </c>
    </row>
    <row r="48" spans="1:28" customHeight="1" ht="15">
      <c r="B48" s="94" t="s">
        <v>234</v>
      </c>
      <c r="C48" s="226" t="s">
        <v>229</v>
      </c>
      <c r="D48" s="227"/>
      <c r="E48" s="6">
        <v>392</v>
      </c>
      <c r="F48" s="56">
        <f>G48*E48</f>
        <v>6272</v>
      </c>
      <c r="G48" s="59">
        <v>16</v>
      </c>
      <c r="H48" s="252" t="s">
        <v>165</v>
      </c>
      <c r="I48" s="229"/>
      <c r="J48" s="229"/>
      <c r="K48" s="229"/>
      <c r="L48" s="229"/>
      <c r="M48" s="230"/>
      <c r="P48" s="95" t="s">
        <v>315</v>
      </c>
      <c r="Q48" s="6" t="s">
        <v>232</v>
      </c>
      <c r="R48" s="6" t="s">
        <v>229</v>
      </c>
      <c r="S48" s="6">
        <v>480</v>
      </c>
      <c r="T48" s="172">
        <f>U48*S48</f>
        <v>25680</v>
      </c>
      <c r="U48" s="59">
        <v>53.5</v>
      </c>
      <c r="V48" s="60" t="s">
        <v>237</v>
      </c>
      <c r="W48" s="68" t="s">
        <v>284</v>
      </c>
      <c r="X48" s="6" t="s">
        <v>229</v>
      </c>
      <c r="Y48" s="6">
        <v>480</v>
      </c>
      <c r="Z48" s="172">
        <f>AA48*Y48</f>
        <v>18480</v>
      </c>
      <c r="AA48" s="59">
        <v>38.5</v>
      </c>
    </row>
    <row r="49" spans="1:28" customHeight="1" ht="15">
      <c r="B49" s="113" t="s">
        <v>303</v>
      </c>
      <c r="C49" s="242" t="s">
        <v>229</v>
      </c>
      <c r="D49" s="243"/>
      <c r="E49" s="12">
        <v>392</v>
      </c>
      <c r="F49" s="56">
        <f>G49*E49</f>
        <v>6664</v>
      </c>
      <c r="G49" s="59">
        <v>17</v>
      </c>
      <c r="H49" s="252" t="s">
        <v>316</v>
      </c>
      <c r="I49" s="229"/>
      <c r="J49" s="229"/>
      <c r="K49" s="229"/>
      <c r="L49" s="229"/>
      <c r="M49" s="230"/>
      <c r="P49" s="94" t="s">
        <v>317</v>
      </c>
      <c r="Q49" s="6" t="s">
        <v>232</v>
      </c>
      <c r="R49" s="6" t="s">
        <v>229</v>
      </c>
      <c r="S49" s="6">
        <v>480</v>
      </c>
      <c r="T49" s="172">
        <f>U49*S49</f>
        <v>24720</v>
      </c>
      <c r="U49" s="59">
        <v>51.5</v>
      </c>
      <c r="V49" s="94" t="s">
        <v>318</v>
      </c>
      <c r="W49" s="68" t="s">
        <v>284</v>
      </c>
      <c r="X49" s="6" t="s">
        <v>229</v>
      </c>
      <c r="Y49" s="6">
        <v>480</v>
      </c>
      <c r="Z49" s="172">
        <f>AA49*Y49</f>
        <v>16080</v>
      </c>
      <c r="AA49" s="59">
        <v>33.5</v>
      </c>
    </row>
    <row r="50" spans="1:28" customHeight="1" ht="15">
      <c r="B50" s="113" t="s">
        <v>319</v>
      </c>
      <c r="C50" s="242" t="s">
        <v>229</v>
      </c>
      <c r="D50" s="243"/>
      <c r="E50" s="16">
        <v>392</v>
      </c>
      <c r="F50" s="56">
        <f>G50*E50</f>
        <v>7056</v>
      </c>
      <c r="G50" s="78">
        <v>18</v>
      </c>
      <c r="H50" s="228" t="s">
        <v>320</v>
      </c>
      <c r="I50" s="229"/>
      <c r="J50" s="229"/>
      <c r="K50" s="229"/>
      <c r="L50" s="229"/>
      <c r="M50" s="230"/>
      <c r="P50" s="89" t="s">
        <v>321</v>
      </c>
      <c r="Q50" s="8" t="s">
        <v>232</v>
      </c>
      <c r="R50" s="8" t="s">
        <v>229</v>
      </c>
      <c r="S50" s="8">
        <v>480</v>
      </c>
      <c r="T50" s="173">
        <f>U50*S50</f>
        <v>24720</v>
      </c>
      <c r="U50" s="65">
        <v>51.5</v>
      </c>
      <c r="V50" s="94" t="s">
        <v>322</v>
      </c>
      <c r="W50" s="68" t="s">
        <v>284</v>
      </c>
      <c r="X50" s="6" t="s">
        <v>229</v>
      </c>
      <c r="Y50" s="6">
        <v>480</v>
      </c>
      <c r="Z50" s="172">
        <f>AA50*Y50</f>
        <v>16080</v>
      </c>
      <c r="AA50" s="59">
        <v>33.5</v>
      </c>
    </row>
    <row r="51" spans="1:28" customHeight="1" ht="15">
      <c r="B51" s="94" t="s">
        <v>285</v>
      </c>
      <c r="C51" s="244" t="s">
        <v>229</v>
      </c>
      <c r="D51" s="244"/>
      <c r="E51" s="6">
        <v>392</v>
      </c>
      <c r="F51" s="57">
        <f>G51*E51</f>
        <v>7840</v>
      </c>
      <c r="G51" s="59">
        <v>20</v>
      </c>
      <c r="H51" s="228" t="s">
        <v>323</v>
      </c>
      <c r="I51" s="229"/>
      <c r="J51" s="229"/>
      <c r="K51" s="229"/>
      <c r="L51" s="229"/>
      <c r="M51" s="230"/>
      <c r="P51" s="100" t="s">
        <v>324</v>
      </c>
      <c r="Q51" s="17" t="s">
        <v>232</v>
      </c>
      <c r="R51" s="17" t="s">
        <v>229</v>
      </c>
      <c r="S51" s="17">
        <v>480</v>
      </c>
      <c r="T51" s="175">
        <f>U51*S51</f>
        <v>20880</v>
      </c>
      <c r="U51" s="58">
        <v>43.5</v>
      </c>
      <c r="V51" s="89" t="s">
        <v>325</v>
      </c>
      <c r="W51" s="72" t="s">
        <v>284</v>
      </c>
      <c r="X51" s="8" t="s">
        <v>229</v>
      </c>
      <c r="Y51" s="8">
        <v>480</v>
      </c>
      <c r="Z51" s="173">
        <f>AA51*Y51</f>
        <v>20880</v>
      </c>
      <c r="AA51" s="65">
        <v>43.5</v>
      </c>
    </row>
    <row r="52" spans="1:28" customHeight="1" ht="15">
      <c r="B52" s="248" t="s">
        <v>326</v>
      </c>
      <c r="C52" s="199"/>
      <c r="D52" s="199"/>
      <c r="E52" s="199"/>
      <c r="F52" s="199"/>
      <c r="G52" s="200"/>
      <c r="H52" s="228" t="s">
        <v>327</v>
      </c>
      <c r="I52" s="229"/>
      <c r="J52" s="229"/>
      <c r="K52" s="229"/>
      <c r="L52" s="229"/>
      <c r="M52" s="230"/>
      <c r="P52" s="94" t="s">
        <v>328</v>
      </c>
      <c r="Q52" s="6" t="s">
        <v>232</v>
      </c>
      <c r="R52" s="6" t="s">
        <v>229</v>
      </c>
      <c r="S52" s="6">
        <v>480</v>
      </c>
      <c r="T52" s="172">
        <f>U52*S52</f>
        <v>18720</v>
      </c>
      <c r="U52" s="59">
        <v>39</v>
      </c>
      <c r="V52" s="177" t="s">
        <v>329</v>
      </c>
      <c r="W52" s="70" t="s">
        <v>284</v>
      </c>
      <c r="X52" s="70" t="s">
        <v>330</v>
      </c>
      <c r="Y52" s="17">
        <v>352</v>
      </c>
      <c r="Z52" s="175">
        <f>AA52*Y52</f>
        <v>13376</v>
      </c>
      <c r="AA52" s="58">
        <v>38</v>
      </c>
    </row>
    <row r="53" spans="1:28" customHeight="1" ht="15">
      <c r="B53" s="249"/>
      <c r="C53" s="250"/>
      <c r="D53" s="250"/>
      <c r="E53" s="250"/>
      <c r="F53" s="250"/>
      <c r="G53" s="251"/>
      <c r="H53" s="339" t="s">
        <v>331</v>
      </c>
      <c r="I53" s="340"/>
      <c r="J53" s="340"/>
      <c r="K53" s="340"/>
      <c r="L53" s="340"/>
      <c r="M53" s="341"/>
      <c r="P53" s="94" t="s">
        <v>332</v>
      </c>
      <c r="Q53" s="6" t="s">
        <v>232</v>
      </c>
      <c r="R53" s="6" t="s">
        <v>229</v>
      </c>
      <c r="S53" s="6">
        <v>480</v>
      </c>
      <c r="T53" s="172">
        <f>U53*S53</f>
        <v>19920</v>
      </c>
      <c r="U53" s="59">
        <v>41.5</v>
      </c>
      <c r="V53" s="125" t="s">
        <v>333</v>
      </c>
      <c r="W53" s="68" t="s">
        <v>284</v>
      </c>
      <c r="X53" s="68" t="s">
        <v>330</v>
      </c>
      <c r="Y53" s="6">
        <v>352</v>
      </c>
      <c r="Z53" s="172">
        <f>AA53*Y53</f>
        <v>17952</v>
      </c>
      <c r="AA53" s="59">
        <v>51</v>
      </c>
    </row>
    <row r="54" spans="1:28" customHeight="1" ht="15">
      <c r="B54" s="311" t="s">
        <v>334</v>
      </c>
      <c r="C54" s="312"/>
      <c r="D54" s="312"/>
      <c r="E54" s="312"/>
      <c r="F54" s="312"/>
      <c r="G54" s="313"/>
      <c r="H54" s="342" t="s">
        <v>335</v>
      </c>
      <c r="I54" s="343"/>
      <c r="J54" s="343"/>
      <c r="K54" s="343"/>
      <c r="L54" s="343"/>
      <c r="M54" s="344"/>
      <c r="P54" s="94" t="s">
        <v>336</v>
      </c>
      <c r="Q54" s="6" t="s">
        <v>232</v>
      </c>
      <c r="R54" s="6" t="s">
        <v>229</v>
      </c>
      <c r="S54" s="6">
        <v>480</v>
      </c>
      <c r="T54" s="172">
        <f>U54*S54</f>
        <v>23760</v>
      </c>
      <c r="U54" s="59">
        <v>49.5</v>
      </c>
      <c r="V54" s="126" t="s">
        <v>337</v>
      </c>
      <c r="W54" s="68" t="s">
        <v>284</v>
      </c>
      <c r="X54" s="68" t="s">
        <v>330</v>
      </c>
      <c r="Y54" s="6">
        <v>352</v>
      </c>
      <c r="Z54" s="172">
        <f>AA54*Y54</f>
        <v>16192</v>
      </c>
      <c r="AA54" s="59">
        <v>46</v>
      </c>
    </row>
    <row r="55" spans="1:28" customHeight="1" ht="15">
      <c r="B55" s="314"/>
      <c r="C55" s="315"/>
      <c r="D55" s="315"/>
      <c r="E55" s="315"/>
      <c r="F55" s="315"/>
      <c r="G55" s="316"/>
      <c r="H55" s="188" t="s">
        <v>338</v>
      </c>
      <c r="I55" s="189"/>
      <c r="J55" s="189"/>
      <c r="K55" s="189"/>
      <c r="L55" s="189"/>
      <c r="M55" s="237"/>
      <c r="P55" s="94" t="s">
        <v>339</v>
      </c>
      <c r="Q55" s="6" t="s">
        <v>232</v>
      </c>
      <c r="R55" s="6" t="s">
        <v>229</v>
      </c>
      <c r="S55" s="6">
        <v>480</v>
      </c>
      <c r="T55" s="172">
        <f>U55*S55</f>
        <v>18720</v>
      </c>
      <c r="U55" s="59">
        <v>39</v>
      </c>
      <c r="V55" s="126" t="s">
        <v>340</v>
      </c>
      <c r="W55" s="68" t="s">
        <v>284</v>
      </c>
      <c r="X55" s="68" t="s">
        <v>330</v>
      </c>
      <c r="Y55" s="6">
        <v>352</v>
      </c>
      <c r="Z55" s="172">
        <f>AA55*Y55</f>
        <v>21120</v>
      </c>
      <c r="AA55" s="59">
        <v>60</v>
      </c>
    </row>
    <row r="56" spans="1:28" customHeight="1" ht="15">
      <c r="B56" s="183" t="s">
        <v>223</v>
      </c>
      <c r="C56" s="258" t="s">
        <v>224</v>
      </c>
      <c r="D56" s="259"/>
      <c r="E56" s="278" t="s">
        <v>13</v>
      </c>
      <c r="F56" s="272" t="s">
        <v>15</v>
      </c>
      <c r="G56" s="212" t="s">
        <v>225</v>
      </c>
      <c r="H56" s="238"/>
      <c r="I56" s="239"/>
      <c r="J56" s="239"/>
      <c r="K56" s="239"/>
      <c r="L56" s="239"/>
      <c r="M56" s="240"/>
      <c r="P56" s="94" t="s">
        <v>341</v>
      </c>
      <c r="Q56" s="6" t="s">
        <v>232</v>
      </c>
      <c r="R56" s="6" t="s">
        <v>229</v>
      </c>
      <c r="S56" s="6">
        <v>480</v>
      </c>
      <c r="T56" s="172">
        <f>U56*S56</f>
        <v>19920</v>
      </c>
      <c r="U56" s="59">
        <v>41.5</v>
      </c>
      <c r="V56" s="369" t="s">
        <v>342</v>
      </c>
      <c r="W56" s="369"/>
      <c r="X56" s="369"/>
      <c r="Y56" s="369"/>
      <c r="Z56" s="369"/>
      <c r="AA56" s="370"/>
    </row>
    <row r="57" spans="1:28" customHeight="1" ht="15">
      <c r="B57" s="190"/>
      <c r="C57" s="260"/>
      <c r="D57" s="261"/>
      <c r="E57" s="279"/>
      <c r="F57" s="273"/>
      <c r="G57" s="213"/>
      <c r="H57" s="183" t="s">
        <v>343</v>
      </c>
      <c r="I57" s="184" t="s">
        <v>117</v>
      </c>
      <c r="J57" s="184" t="s">
        <v>13</v>
      </c>
      <c r="K57" s="278" t="s">
        <v>64</v>
      </c>
      <c r="L57" s="184" t="s">
        <v>15</v>
      </c>
      <c r="M57" s="212" t="s">
        <v>16</v>
      </c>
      <c r="P57" s="95" t="s">
        <v>344</v>
      </c>
      <c r="Q57" s="6" t="s">
        <v>232</v>
      </c>
      <c r="R57" s="6" t="s">
        <v>229</v>
      </c>
      <c r="S57" s="6">
        <v>480</v>
      </c>
      <c r="T57" s="172">
        <f>U57*S57</f>
        <v>19200</v>
      </c>
      <c r="U57" s="59">
        <v>40</v>
      </c>
      <c r="V57" s="371"/>
      <c r="W57" s="371"/>
      <c r="X57" s="371"/>
      <c r="Y57" s="371"/>
      <c r="Z57" s="371"/>
      <c r="AA57" s="372"/>
    </row>
    <row r="58" spans="1:28" customHeight="1" ht="15">
      <c r="B58" s="90" t="s">
        <v>228</v>
      </c>
      <c r="C58" s="207" t="s">
        <v>229</v>
      </c>
      <c r="D58" s="207"/>
      <c r="E58" s="12">
        <v>396</v>
      </c>
      <c r="F58" s="55">
        <f>G58*E58</f>
        <v>5148</v>
      </c>
      <c r="G58" s="79">
        <v>13</v>
      </c>
      <c r="H58" s="190"/>
      <c r="I58" s="191"/>
      <c r="J58" s="191"/>
      <c r="K58" s="279"/>
      <c r="L58" s="191"/>
      <c r="M58" s="213"/>
      <c r="P58" s="94" t="s">
        <v>345</v>
      </c>
      <c r="Q58" s="6" t="s">
        <v>232</v>
      </c>
      <c r="R58" s="6" t="s">
        <v>229</v>
      </c>
      <c r="S58" s="6">
        <v>480</v>
      </c>
      <c r="T58" s="172">
        <f>U58*S58</f>
        <v>19200</v>
      </c>
      <c r="U58" s="59">
        <v>40</v>
      </c>
    </row>
    <row r="59" spans="1:28" customHeight="1" ht="15">
      <c r="B59" s="94" t="s">
        <v>234</v>
      </c>
      <c r="C59" s="244" t="s">
        <v>229</v>
      </c>
      <c r="D59" s="244"/>
      <c r="E59" s="6">
        <v>396</v>
      </c>
      <c r="F59" s="62">
        <f>G59*E59</f>
        <v>5544</v>
      </c>
      <c r="G59" s="59">
        <v>14</v>
      </c>
      <c r="H59" s="38" t="s">
        <v>346</v>
      </c>
      <c r="I59" s="42">
        <v>750</v>
      </c>
      <c r="J59" s="12">
        <v>90</v>
      </c>
      <c r="K59" s="42">
        <v>1.27</v>
      </c>
      <c r="L59" s="55">
        <f>M59*K59</f>
        <v>8001</v>
      </c>
      <c r="M59" s="52">
        <v>6300</v>
      </c>
      <c r="P59" s="89" t="s">
        <v>347</v>
      </c>
      <c r="Q59" s="8" t="s">
        <v>232</v>
      </c>
      <c r="R59" s="8" t="s">
        <v>229</v>
      </c>
      <c r="S59" s="8">
        <v>480</v>
      </c>
      <c r="T59" s="173">
        <f>U59*S59</f>
        <v>19200</v>
      </c>
      <c r="U59" s="65">
        <v>40</v>
      </c>
    </row>
    <row r="60" spans="1:28" customHeight="1" ht="15">
      <c r="B60" s="185" t="s">
        <v>348</v>
      </c>
      <c r="C60" s="208"/>
      <c r="D60" s="208"/>
      <c r="E60" s="208"/>
      <c r="F60" s="208"/>
      <c r="G60" s="209"/>
      <c r="H60" s="19" t="s">
        <v>349</v>
      </c>
      <c r="I60" s="13">
        <v>750</v>
      </c>
      <c r="J60" s="6">
        <v>72</v>
      </c>
      <c r="K60" s="13">
        <v>1.27</v>
      </c>
      <c r="L60" s="62">
        <f>M60*K60</f>
        <v>8001</v>
      </c>
      <c r="M60" s="22">
        <v>6300</v>
      </c>
      <c r="P60" s="94" t="s">
        <v>350</v>
      </c>
      <c r="Q60" s="6" t="s">
        <v>232</v>
      </c>
      <c r="R60" s="6" t="s">
        <v>229</v>
      </c>
      <c r="S60" s="6">
        <v>480</v>
      </c>
      <c r="T60" s="172">
        <f>U60*S60</f>
        <v>18720</v>
      </c>
      <c r="U60" s="59">
        <v>39</v>
      </c>
      <c r="V60" s="129"/>
      <c r="W60" s="129"/>
      <c r="X60" s="129"/>
      <c r="Y60" s="129"/>
      <c r="Z60" s="130"/>
      <c r="AA60" s="129"/>
    </row>
    <row r="61" spans="1:28" customHeight="1" ht="15">
      <c r="B61" s="185"/>
      <c r="C61" s="208"/>
      <c r="D61" s="208"/>
      <c r="E61" s="208"/>
      <c r="F61" s="208"/>
      <c r="G61" s="209"/>
      <c r="H61" s="19" t="s">
        <v>351</v>
      </c>
      <c r="I61" s="13">
        <v>750</v>
      </c>
      <c r="J61" s="6">
        <v>60</v>
      </c>
      <c r="K61" s="13">
        <v>1.27</v>
      </c>
      <c r="L61" s="62">
        <f>M61*K61</f>
        <v>8001</v>
      </c>
      <c r="M61" s="22">
        <v>6300</v>
      </c>
      <c r="P61" s="94" t="s">
        <v>352</v>
      </c>
      <c r="Q61" s="6" t="s">
        <v>232</v>
      </c>
      <c r="R61" s="6" t="s">
        <v>229</v>
      </c>
      <c r="S61" s="6">
        <v>480</v>
      </c>
      <c r="T61" s="172">
        <f>U61*S61</f>
        <v>16320</v>
      </c>
      <c r="U61" s="59">
        <v>34</v>
      </c>
    </row>
    <row r="62" spans="1:28" customHeight="1" ht="15">
      <c r="B62" s="204"/>
      <c r="C62" s="210"/>
      <c r="D62" s="210"/>
      <c r="E62" s="210"/>
      <c r="F62" s="210"/>
      <c r="G62" s="211"/>
      <c r="H62" s="19" t="s">
        <v>353</v>
      </c>
      <c r="I62" s="13">
        <v>750</v>
      </c>
      <c r="J62" s="6">
        <v>48</v>
      </c>
      <c r="K62" s="13">
        <v>1.27</v>
      </c>
      <c r="L62" s="62">
        <f>M62*K62</f>
        <v>8001</v>
      </c>
      <c r="M62" s="22">
        <v>6300</v>
      </c>
      <c r="P62" s="94" t="s">
        <v>354</v>
      </c>
      <c r="Q62" s="6" t="s">
        <v>232</v>
      </c>
      <c r="R62" s="6" t="s">
        <v>229</v>
      </c>
      <c r="S62" s="6">
        <v>480</v>
      </c>
      <c r="T62" s="172">
        <f>U62*S62</f>
        <v>17520</v>
      </c>
      <c r="U62" s="59">
        <v>36.5</v>
      </c>
    </row>
    <row r="63" spans="1:28" customHeight="1" ht="15">
      <c r="B63" s="311" t="s">
        <v>355</v>
      </c>
      <c r="C63" s="312"/>
      <c r="D63" s="312"/>
      <c r="E63" s="312"/>
      <c r="F63" s="312"/>
      <c r="G63" s="313"/>
      <c r="H63" s="54" t="s">
        <v>356</v>
      </c>
      <c r="I63" s="13">
        <v>750</v>
      </c>
      <c r="J63" s="6">
        <v>42</v>
      </c>
      <c r="K63" s="13">
        <v>1.34</v>
      </c>
      <c r="L63" s="62">
        <f>M63*K63</f>
        <v>8442</v>
      </c>
      <c r="M63" s="22">
        <v>6300</v>
      </c>
      <c r="P63" s="94" t="s">
        <v>357</v>
      </c>
      <c r="Q63" s="6" t="s">
        <v>232</v>
      </c>
      <c r="R63" s="91" t="s">
        <v>229</v>
      </c>
      <c r="S63" s="6">
        <v>480</v>
      </c>
      <c r="T63" s="172">
        <f>U63*S63</f>
        <v>21600</v>
      </c>
      <c r="U63" s="59">
        <v>45</v>
      </c>
    </row>
    <row r="64" spans="1:28" customHeight="1" ht="15">
      <c r="B64" s="314"/>
      <c r="C64" s="315"/>
      <c r="D64" s="315"/>
      <c r="E64" s="315"/>
      <c r="F64" s="315"/>
      <c r="G64" s="316"/>
      <c r="H64" s="19" t="s">
        <v>358</v>
      </c>
      <c r="I64" s="13">
        <v>750</v>
      </c>
      <c r="J64" s="13">
        <v>36</v>
      </c>
      <c r="K64" s="13">
        <v>1.27</v>
      </c>
      <c r="L64" s="62">
        <f>M64*K64</f>
        <v>8001</v>
      </c>
      <c r="M64" s="22">
        <v>6300</v>
      </c>
      <c r="P64" s="94" t="s">
        <v>359</v>
      </c>
      <c r="Q64" s="6" t="s">
        <v>232</v>
      </c>
      <c r="R64" s="6" t="s">
        <v>229</v>
      </c>
      <c r="S64" s="6">
        <v>480</v>
      </c>
      <c r="T64" s="172">
        <f>U64*S64</f>
        <v>16320</v>
      </c>
      <c r="U64" s="59">
        <v>34</v>
      </c>
    </row>
    <row r="65" spans="1:28" customHeight="1" ht="15">
      <c r="B65" s="183" t="s">
        <v>223</v>
      </c>
      <c r="C65" s="258" t="s">
        <v>224</v>
      </c>
      <c r="D65" s="259"/>
      <c r="E65" s="278" t="s">
        <v>13</v>
      </c>
      <c r="F65" s="272" t="s">
        <v>15</v>
      </c>
      <c r="G65" s="212" t="s">
        <v>225</v>
      </c>
      <c r="H65" s="19" t="s">
        <v>360</v>
      </c>
      <c r="I65" s="13">
        <v>750</v>
      </c>
      <c r="J65" s="13">
        <v>30</v>
      </c>
      <c r="K65" s="13">
        <v>1.33</v>
      </c>
      <c r="L65" s="62">
        <f>M65*K65</f>
        <v>8379</v>
      </c>
      <c r="M65" s="22">
        <v>6300</v>
      </c>
      <c r="P65" s="94" t="s">
        <v>361</v>
      </c>
      <c r="Q65" s="6" t="s">
        <v>232</v>
      </c>
      <c r="R65" s="6" t="s">
        <v>229</v>
      </c>
      <c r="S65" s="6">
        <v>480</v>
      </c>
      <c r="T65" s="172">
        <f>U65*S65</f>
        <v>17520</v>
      </c>
      <c r="U65" s="59">
        <v>36.5</v>
      </c>
    </row>
    <row r="66" spans="1:28" customHeight="1" ht="15">
      <c r="B66" s="190"/>
      <c r="C66" s="260"/>
      <c r="D66" s="261"/>
      <c r="E66" s="279"/>
      <c r="F66" s="273"/>
      <c r="G66" s="213"/>
      <c r="H66" s="19" t="s">
        <v>362</v>
      </c>
      <c r="I66" s="13">
        <v>750</v>
      </c>
      <c r="J66" s="13">
        <v>24</v>
      </c>
      <c r="K66" s="13">
        <v>1.25</v>
      </c>
      <c r="L66" s="62">
        <f>M66*K66</f>
        <v>7875</v>
      </c>
      <c r="M66" s="22">
        <v>6300</v>
      </c>
      <c r="P66" s="95" t="s">
        <v>363</v>
      </c>
      <c r="Q66" s="6" t="s">
        <v>232</v>
      </c>
      <c r="R66" s="6" t="s">
        <v>229</v>
      </c>
      <c r="S66" s="6">
        <v>480</v>
      </c>
      <c r="T66" s="172">
        <f>U66*S66</f>
        <v>17040</v>
      </c>
      <c r="U66" s="59">
        <v>35.5</v>
      </c>
    </row>
    <row r="67" spans="1:28" customHeight="1" ht="15">
      <c r="B67" s="90" t="s">
        <v>228</v>
      </c>
      <c r="C67" s="207" t="s">
        <v>229</v>
      </c>
      <c r="D67" s="207"/>
      <c r="E67" s="12">
        <v>400</v>
      </c>
      <c r="F67" s="55">
        <f>G67*E67</f>
        <v>5600</v>
      </c>
      <c r="G67" s="79">
        <v>14</v>
      </c>
      <c r="H67" s="19" t="s">
        <v>364</v>
      </c>
      <c r="I67" s="13">
        <v>750</v>
      </c>
      <c r="J67" s="13">
        <v>24</v>
      </c>
      <c r="K67" s="13">
        <v>1.5</v>
      </c>
      <c r="L67" s="62">
        <f>M67*K67</f>
        <v>9450</v>
      </c>
      <c r="M67" s="22">
        <v>6300</v>
      </c>
      <c r="P67" s="94" t="s">
        <v>365</v>
      </c>
      <c r="Q67" s="6" t="s">
        <v>232</v>
      </c>
      <c r="R67" s="6" t="s">
        <v>229</v>
      </c>
      <c r="S67" s="6">
        <v>480</v>
      </c>
      <c r="T67" s="172">
        <f>U67*S67</f>
        <v>17040</v>
      </c>
      <c r="U67" s="59">
        <v>35.5</v>
      </c>
    </row>
    <row r="68" spans="1:28" customHeight="1" ht="15">
      <c r="B68" s="185" t="s">
        <v>366</v>
      </c>
      <c r="C68" s="208"/>
      <c r="D68" s="208"/>
      <c r="E68" s="208"/>
      <c r="F68" s="208"/>
      <c r="G68" s="209"/>
      <c r="H68" s="19" t="s">
        <v>367</v>
      </c>
      <c r="I68" s="13">
        <v>750</v>
      </c>
      <c r="J68" s="13">
        <v>18</v>
      </c>
      <c r="K68" s="13">
        <v>1.19</v>
      </c>
      <c r="L68" s="62">
        <f>M68*K68</f>
        <v>7497</v>
      </c>
      <c r="M68" s="22">
        <v>6300</v>
      </c>
      <c r="P68" s="94" t="s">
        <v>368</v>
      </c>
      <c r="Q68" s="6" t="s">
        <v>232</v>
      </c>
      <c r="R68" s="6" t="s">
        <v>229</v>
      </c>
      <c r="S68" s="6">
        <v>480</v>
      </c>
      <c r="T68" s="172">
        <f>U68*S68</f>
        <v>17040</v>
      </c>
      <c r="U68" s="59">
        <v>35.5</v>
      </c>
    </row>
    <row r="69" spans="1:28" customHeight="1" ht="15">
      <c r="B69" s="185"/>
      <c r="C69" s="208"/>
      <c r="D69" s="208"/>
      <c r="E69" s="208"/>
      <c r="F69" s="208"/>
      <c r="G69" s="209"/>
      <c r="H69" s="19" t="s">
        <v>369</v>
      </c>
      <c r="I69" s="13">
        <v>750</v>
      </c>
      <c r="J69" s="13">
        <v>18</v>
      </c>
      <c r="K69" s="13">
        <v>1.27</v>
      </c>
      <c r="L69" s="62">
        <f>M69*K69</f>
        <v>8001</v>
      </c>
      <c r="M69" s="22">
        <v>6300</v>
      </c>
      <c r="P69" s="360" t="s">
        <v>295</v>
      </c>
      <c r="Q69" s="361"/>
      <c r="R69" s="361"/>
      <c r="S69" s="361"/>
      <c r="T69" s="361"/>
      <c r="U69" s="362"/>
    </row>
    <row r="70" spans="1:28" customHeight="1" ht="15">
      <c r="B70" s="185"/>
      <c r="C70" s="208"/>
      <c r="D70" s="208"/>
      <c r="E70" s="208"/>
      <c r="F70" s="208"/>
      <c r="G70" s="209"/>
      <c r="H70" s="267" t="s">
        <v>370</v>
      </c>
      <c r="I70" s="268"/>
      <c r="J70" s="268"/>
      <c r="K70" s="268"/>
      <c r="L70" s="268"/>
      <c r="M70" s="269"/>
      <c r="P70" s="363"/>
      <c r="Q70" s="364"/>
      <c r="R70" s="364"/>
      <c r="S70" s="364"/>
      <c r="T70" s="364"/>
      <c r="U70" s="365"/>
    </row>
    <row r="71" spans="1:28" customHeight="1" ht="15">
      <c r="B71" s="354" t="s">
        <v>371</v>
      </c>
      <c r="C71" s="355"/>
      <c r="D71" s="355"/>
      <c r="E71" s="355"/>
      <c r="F71" s="355"/>
      <c r="G71" s="356"/>
      <c r="H71" s="270"/>
      <c r="I71" s="270"/>
      <c r="J71" s="270"/>
      <c r="K71" s="270"/>
      <c r="L71" s="270"/>
      <c r="M71" s="271"/>
    </row>
    <row r="72" spans="1:28" customHeight="1" ht="15">
      <c r="B72" s="317"/>
      <c r="C72" s="318"/>
      <c r="D72" s="318"/>
      <c r="E72" s="318"/>
      <c r="F72" s="318"/>
      <c r="G72" s="319"/>
    </row>
    <row r="73" spans="1:28" customHeight="1" ht="15">
      <c r="B73" s="134" t="s">
        <v>372</v>
      </c>
      <c r="C73" s="352" t="s">
        <v>229</v>
      </c>
      <c r="D73" s="352"/>
      <c r="E73" s="9">
        <v>360</v>
      </c>
      <c r="F73" s="135">
        <f>E73*G73</f>
        <v>4860</v>
      </c>
      <c r="G73" s="136">
        <v>13.5</v>
      </c>
    </row>
    <row r="74" spans="1:28" customHeight="1" ht="15">
      <c r="B74" s="134" t="s">
        <v>373</v>
      </c>
      <c r="C74" s="352" t="s">
        <v>229</v>
      </c>
      <c r="D74" s="352"/>
      <c r="E74" s="137">
        <v>432</v>
      </c>
      <c r="F74" s="135">
        <f>E74*G74</f>
        <v>6264</v>
      </c>
      <c r="G74" s="136">
        <v>14.5</v>
      </c>
    </row>
    <row r="75" spans="1:28" customHeight="1" ht="15">
      <c r="B75" s="138" t="s">
        <v>374</v>
      </c>
      <c r="C75" s="327" t="s">
        <v>229</v>
      </c>
      <c r="D75" s="327"/>
      <c r="E75" s="139">
        <v>336</v>
      </c>
      <c r="F75" s="140">
        <f>E75*G75</f>
        <v>6216</v>
      </c>
      <c r="G75" s="141">
        <v>18.5</v>
      </c>
    </row>
    <row r="76" spans="1:28" customHeight="1" ht="15">
      <c r="B76" s="142" t="s">
        <v>375</v>
      </c>
      <c r="C76" s="353" t="s">
        <v>229</v>
      </c>
      <c r="D76" s="353"/>
      <c r="E76" s="143">
        <v>336</v>
      </c>
      <c r="F76" s="144">
        <f>E76*G76</f>
        <v>6552</v>
      </c>
      <c r="G76" s="145">
        <v>19.5</v>
      </c>
    </row>
    <row r="77" spans="1:28" customHeight="1" ht="15">
      <c r="B77" s="252" t="s">
        <v>326</v>
      </c>
      <c r="C77" s="229"/>
      <c r="D77" s="229"/>
      <c r="E77" s="229"/>
      <c r="F77" s="229"/>
      <c r="G77" s="230"/>
    </row>
    <row r="78" spans="1:28" customHeight="1" ht="15" s="129" customFormat="1">
      <c r="B78" s="321" t="s">
        <v>376</v>
      </c>
      <c r="C78" s="322"/>
      <c r="D78" s="322"/>
      <c r="E78" s="322"/>
      <c r="F78" s="322"/>
      <c r="G78" s="323"/>
      <c r="L78" s="130"/>
      <c r="P78"/>
      <c r="Q78"/>
      <c r="R78"/>
      <c r="S78"/>
      <c r="T78" s="4"/>
      <c r="U78"/>
      <c r="V78"/>
      <c r="W78"/>
      <c r="X78"/>
      <c r="Y78"/>
      <c r="Z78" s="4"/>
      <c r="AA78"/>
    </row>
    <row r="79" spans="1:28" customHeight="1" ht="15" s="129" customFormat="1">
      <c r="B79" s="321"/>
      <c r="C79" s="322"/>
      <c r="D79" s="322"/>
      <c r="E79" s="322"/>
      <c r="F79" s="322"/>
      <c r="G79" s="323"/>
      <c r="L79" s="130"/>
      <c r="P79"/>
      <c r="Q79"/>
      <c r="R79"/>
      <c r="S79"/>
      <c r="T79" s="4"/>
      <c r="U79"/>
      <c r="V79"/>
      <c r="W79"/>
      <c r="X79"/>
      <c r="Y79"/>
      <c r="Z79" s="4"/>
      <c r="AA79"/>
    </row>
    <row r="80" spans="1:28" customHeight="1" ht="15" s="129" customFormat="1">
      <c r="B80" s="321" t="s">
        <v>377</v>
      </c>
      <c r="C80" s="322"/>
      <c r="D80" s="322"/>
      <c r="E80" s="322"/>
      <c r="F80" s="322"/>
      <c r="G80" s="323"/>
      <c r="L80" s="130"/>
      <c r="P80"/>
      <c r="Q80"/>
      <c r="R80"/>
      <c r="S80"/>
      <c r="T80" s="4"/>
      <c r="U80"/>
      <c r="V80"/>
      <c r="W80"/>
      <c r="X80"/>
      <c r="Y80"/>
      <c r="Z80" s="4"/>
      <c r="AA80"/>
    </row>
    <row r="81" spans="1:28" customHeight="1" ht="15" s="129" customFormat="1">
      <c r="B81" s="324"/>
      <c r="C81" s="325"/>
      <c r="D81" s="325"/>
      <c r="E81" s="325"/>
      <c r="F81" s="325"/>
      <c r="G81" s="326"/>
      <c r="L81" s="130"/>
      <c r="P81"/>
      <c r="Q81"/>
      <c r="R81"/>
      <c r="S81"/>
      <c r="T81" s="4"/>
      <c r="U81"/>
      <c r="V81"/>
      <c r="W81"/>
      <c r="X81"/>
      <c r="Y81"/>
      <c r="Z81" s="4"/>
      <c r="AA81"/>
    </row>
    <row r="82" spans="1:28" customHeight="1" ht="15" s="154" customFormat="1">
      <c r="L82" s="155"/>
      <c r="P82"/>
      <c r="Q82"/>
      <c r="R82"/>
      <c r="S82"/>
      <c r="T82" s="4"/>
      <c r="U82"/>
      <c r="V82"/>
      <c r="W82"/>
      <c r="X82"/>
      <c r="Y82"/>
      <c r="Z82" s="4"/>
      <c r="AA82"/>
    </row>
    <row r="83" spans="1:28" customHeight="1" ht="15" s="129" customFormat="1">
      <c r="L83" s="130"/>
      <c r="P83"/>
      <c r="Q83"/>
      <c r="R83"/>
      <c r="S83"/>
      <c r="T83" s="4"/>
      <c r="U83"/>
      <c r="V83"/>
      <c r="W83"/>
      <c r="X83"/>
      <c r="Y83"/>
      <c r="Z83" s="4"/>
      <c r="AA83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H4:J4"/>
    <mergeCell ref="K4:M4"/>
    <mergeCell ref="B3:G6"/>
    <mergeCell ref="K3:M3"/>
    <mergeCell ref="P3:U6"/>
    <mergeCell ref="Y3:AA3"/>
    <mergeCell ref="V4:X4"/>
    <mergeCell ref="Y4:AA4"/>
    <mergeCell ref="H5:I5"/>
    <mergeCell ref="K5:M5"/>
    <mergeCell ref="H6:J6"/>
    <mergeCell ref="K6:M6"/>
    <mergeCell ref="V6:X6"/>
    <mergeCell ref="Y6:AA6"/>
    <mergeCell ref="V5:W5"/>
    <mergeCell ref="Y5:AA5"/>
    <mergeCell ref="C8:K8"/>
    <mergeCell ref="P8:AA8"/>
    <mergeCell ref="B7:D7"/>
    <mergeCell ref="L7:M7"/>
    <mergeCell ref="T7:U7"/>
    <mergeCell ref="Z7:AA7"/>
    <mergeCell ref="C11:D11"/>
    <mergeCell ref="C12:D12"/>
    <mergeCell ref="H10:M10"/>
    <mergeCell ref="P10:U10"/>
    <mergeCell ref="V10:AA10"/>
    <mergeCell ref="Z9:AA9"/>
    <mergeCell ref="B10:G10"/>
    <mergeCell ref="L9:M9"/>
    <mergeCell ref="T9:U9"/>
    <mergeCell ref="B17:G18"/>
    <mergeCell ref="H17:M17"/>
    <mergeCell ref="H18:M18"/>
    <mergeCell ref="C14:D14"/>
    <mergeCell ref="B15:G16"/>
    <mergeCell ref="C13:D13"/>
    <mergeCell ref="C21:D21"/>
    <mergeCell ref="H21:M21"/>
    <mergeCell ref="H20:M20"/>
    <mergeCell ref="B19:B20"/>
    <mergeCell ref="C19:D20"/>
    <mergeCell ref="E19:E20"/>
    <mergeCell ref="F19:F20"/>
    <mergeCell ref="G19:G20"/>
    <mergeCell ref="H19:M19"/>
    <mergeCell ref="V25:AA26"/>
    <mergeCell ref="B24:G25"/>
    <mergeCell ref="H24:M25"/>
    <mergeCell ref="C22:D22"/>
    <mergeCell ref="H22:M22"/>
    <mergeCell ref="C23:D23"/>
    <mergeCell ref="H23:M23"/>
    <mergeCell ref="K26:K27"/>
    <mergeCell ref="L26:L27"/>
    <mergeCell ref="B26:B27"/>
    <mergeCell ref="C26:D27"/>
    <mergeCell ref="E26:E27"/>
    <mergeCell ref="F26:F27"/>
    <mergeCell ref="Y29:Y30"/>
    <mergeCell ref="C28:D28"/>
    <mergeCell ref="Z29:Z30"/>
    <mergeCell ref="AA29:AA30"/>
    <mergeCell ref="M26:M27"/>
    <mergeCell ref="V27:AA28"/>
    <mergeCell ref="G26:G27"/>
    <mergeCell ref="H26:H27"/>
    <mergeCell ref="I26:I27"/>
    <mergeCell ref="J26:J27"/>
    <mergeCell ref="C31:D31"/>
    <mergeCell ref="C30:D30"/>
    <mergeCell ref="C29:D29"/>
    <mergeCell ref="V29:V30"/>
    <mergeCell ref="W29:W30"/>
    <mergeCell ref="X29:X30"/>
    <mergeCell ref="V35:AA35"/>
    <mergeCell ref="H34:M34"/>
    <mergeCell ref="V34:AA34"/>
    <mergeCell ref="C32:D32"/>
    <mergeCell ref="B33:G34"/>
    <mergeCell ref="H33:M33"/>
    <mergeCell ref="B37:B38"/>
    <mergeCell ref="C37:D38"/>
    <mergeCell ref="E37:E38"/>
    <mergeCell ref="F37:F38"/>
    <mergeCell ref="G37:G38"/>
    <mergeCell ref="H36:M36"/>
    <mergeCell ref="B35:G36"/>
    <mergeCell ref="H35:M35"/>
    <mergeCell ref="C39:D39"/>
    <mergeCell ref="C40:D40"/>
    <mergeCell ref="H40:M41"/>
    <mergeCell ref="P40:P41"/>
    <mergeCell ref="Q40:Q41"/>
    <mergeCell ref="V37:AA37"/>
    <mergeCell ref="P38:U39"/>
    <mergeCell ref="V38:AA39"/>
    <mergeCell ref="P36:U37"/>
    <mergeCell ref="V36:AA36"/>
    <mergeCell ref="Z40:Z41"/>
    <mergeCell ref="AA40:AA41"/>
    <mergeCell ref="R40:R41"/>
    <mergeCell ref="S40:S41"/>
    <mergeCell ref="T40:T41"/>
    <mergeCell ref="U40:U41"/>
    <mergeCell ref="V40:V41"/>
    <mergeCell ref="W40:W41"/>
    <mergeCell ref="I42:I43"/>
    <mergeCell ref="J42:J43"/>
    <mergeCell ref="C43:D43"/>
    <mergeCell ref="C41:D41"/>
    <mergeCell ref="X40:X41"/>
    <mergeCell ref="Y40:Y41"/>
    <mergeCell ref="C47:D47"/>
    <mergeCell ref="C48:D48"/>
    <mergeCell ref="H48:M48"/>
    <mergeCell ref="C44:D44"/>
    <mergeCell ref="B45:G46"/>
    <mergeCell ref="K42:K43"/>
    <mergeCell ref="L42:L43"/>
    <mergeCell ref="M42:M43"/>
    <mergeCell ref="C42:D42"/>
    <mergeCell ref="H42:H43"/>
    <mergeCell ref="C51:D51"/>
    <mergeCell ref="H51:M51"/>
    <mergeCell ref="C50:D50"/>
    <mergeCell ref="H50:M50"/>
    <mergeCell ref="C49:D49"/>
    <mergeCell ref="H49:M49"/>
    <mergeCell ref="V56:AA57"/>
    <mergeCell ref="H53:M53"/>
    <mergeCell ref="B52:G53"/>
    <mergeCell ref="H52:M52"/>
    <mergeCell ref="B54:G55"/>
    <mergeCell ref="H54:M54"/>
    <mergeCell ref="H55:M56"/>
    <mergeCell ref="K57:K58"/>
    <mergeCell ref="L57:L58"/>
    <mergeCell ref="M57:M58"/>
    <mergeCell ref="B56:B57"/>
    <mergeCell ref="C56:D57"/>
    <mergeCell ref="E56:E57"/>
    <mergeCell ref="F56:F57"/>
    <mergeCell ref="G56:G57"/>
    <mergeCell ref="B60:G62"/>
    <mergeCell ref="C58:D58"/>
    <mergeCell ref="C59:D59"/>
    <mergeCell ref="H57:H58"/>
    <mergeCell ref="I57:I58"/>
    <mergeCell ref="J57:J58"/>
    <mergeCell ref="E65:E66"/>
    <mergeCell ref="F65:F66"/>
    <mergeCell ref="G65:G66"/>
    <mergeCell ref="B63:G64"/>
    <mergeCell ref="B65:B66"/>
    <mergeCell ref="C65:D66"/>
    <mergeCell ref="C73:D73"/>
    <mergeCell ref="P69:U70"/>
    <mergeCell ref="H70:M71"/>
    <mergeCell ref="B71:G72"/>
    <mergeCell ref="C67:D67"/>
    <mergeCell ref="B68:G70"/>
    <mergeCell ref="B80:G81"/>
    <mergeCell ref="B78:G79"/>
    <mergeCell ref="C76:D76"/>
    <mergeCell ref="B77:G77"/>
    <mergeCell ref="C74:D74"/>
    <mergeCell ref="C75:D75"/>
  </mergeCells>
  <hyperlinks>
    <hyperlink ref="K3" r:id="rId_hyperlink_1"/>
    <hyperlink ref="Y3" r:id="rId_hyperlink_2"/>
  </hyperlinks>
  <printOptions gridLines="false" gridLinesSet="true" horizontalCentered="true" verticalCentered="true"/>
  <pageMargins left="0" right="0" top="0" bottom="0" header="0.11811023622047" footer="0.11811023622047"/>
  <pageSetup paperSize="9" orientation="portrait" scale="65" fitToHeight="1" fitToWidth="0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1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СИБИТ,ГАЗОБЛОКИ 06,23</vt:lpstr>
      <vt:lpstr>КИРПИЧ 06.23</vt:lpstr>
    </vt:vector>
  </TitlesOfParts>
  <Company>Hewlett-Packard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vova</cp:lastModifiedBy>
  <dcterms:created xsi:type="dcterms:W3CDTF">2012-02-29T15:59:33+02:00</dcterms:created>
  <dcterms:modified xsi:type="dcterms:W3CDTF">2023-06-07T13:46:29+03:00</dcterms:modified>
  <dc:title>Untitled Spreadsheet</dc:title>
  <dc:description/>
  <dc:subject/>
  <cp:keywords/>
  <cp:category/>
</cp:coreProperties>
</file>